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Risk Register" sheetId="1" r:id="rId1"/>
    <sheet name="Risk Scoring" sheetId="2" r:id="rId2"/>
  </sheets>
  <externalReferences>
    <externalReference r:id="rId3"/>
  </externalReferences>
  <definedNames>
    <definedName name="_xlnm._FilterDatabase" localSheetId="0" hidden="1">'Risk Register'!$I$3:$I$39</definedName>
    <definedName name="headings">'[1]Risk Register'!#REF!,'[1]Risk Register'!#REF!,'[1]Risk Register'!#REF!,'[1]Risk Register'!#REF!,'[1]Risk Register'!#REF!,'[1]Risk Register'!#REF!,'[1]Risk Register'!#REF!,'[1]Risk Register'!#REF!,'[1]Risk Register'!#REF!,'[1]Risk Register'!#REF!,'[1]Risk Register'!#REF!,'[1]Risk Register'!#REF!</definedName>
    <definedName name="_xlnm.Print_Area" localSheetId="0">'Risk Register'!$A$3:$L$40</definedName>
    <definedName name="_xlnm.Print_Area" localSheetId="1">'Risk Scoring'!$A$1:$R$12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E33" i="1"/>
  <c r="D33" i="1"/>
  <c r="F33" i="1" s="1"/>
  <c r="L32" i="1"/>
  <c r="E32" i="1"/>
  <c r="D32" i="1"/>
  <c r="L31" i="1"/>
  <c r="E31" i="1"/>
  <c r="D31" i="1"/>
  <c r="F31" i="1" s="1"/>
  <c r="L30" i="1"/>
  <c r="E30" i="1"/>
  <c r="D30" i="1"/>
  <c r="L29" i="1"/>
  <c r="E29" i="1"/>
  <c r="D29" i="1"/>
  <c r="F29" i="1" s="1"/>
  <c r="L28" i="1"/>
  <c r="E28" i="1"/>
  <c r="D28" i="1"/>
  <c r="L27" i="1"/>
  <c r="E27" i="1"/>
  <c r="D27" i="1"/>
  <c r="F27" i="1" s="1"/>
  <c r="L26" i="1"/>
  <c r="E26" i="1"/>
  <c r="D26" i="1"/>
  <c r="L25" i="1"/>
  <c r="E25" i="1"/>
  <c r="D25" i="1"/>
  <c r="F25" i="1" s="1"/>
  <c r="L24" i="1"/>
  <c r="E24" i="1"/>
  <c r="D24" i="1"/>
  <c r="L23" i="1"/>
  <c r="E23" i="1"/>
  <c r="D23" i="1"/>
  <c r="F23" i="1" s="1"/>
  <c r="L22" i="1"/>
  <c r="E22" i="1"/>
  <c r="D22" i="1"/>
  <c r="L21" i="1"/>
  <c r="E21" i="1"/>
  <c r="D21" i="1"/>
  <c r="F21" i="1" s="1"/>
  <c r="L20" i="1"/>
  <c r="E20" i="1"/>
  <c r="D20" i="1"/>
  <c r="L19" i="1"/>
  <c r="E19" i="1"/>
  <c r="D19" i="1"/>
  <c r="F19" i="1" s="1"/>
  <c r="L18" i="1"/>
  <c r="E18" i="1"/>
  <c r="D18" i="1"/>
  <c r="L17" i="1"/>
  <c r="E17" i="1"/>
  <c r="D17" i="1"/>
  <c r="F17" i="1" s="1"/>
  <c r="L16" i="1"/>
  <c r="E16" i="1"/>
  <c r="D16" i="1"/>
  <c r="L15" i="1"/>
  <c r="E15" i="1"/>
  <c r="D15" i="1"/>
  <c r="F15" i="1" s="1"/>
  <c r="L14" i="1"/>
  <c r="E14" i="1"/>
  <c r="D14" i="1"/>
  <c r="L13" i="1"/>
  <c r="E13" i="1"/>
  <c r="D13" i="1"/>
  <c r="F13" i="1" s="1"/>
  <c r="L12" i="1"/>
  <c r="E12" i="1"/>
  <c r="D12" i="1"/>
  <c r="L11" i="1"/>
  <c r="E11" i="1"/>
  <c r="D11" i="1"/>
  <c r="F11" i="1" s="1"/>
  <c r="L10" i="1"/>
  <c r="E10" i="1"/>
  <c r="D10" i="1"/>
  <c r="L9" i="1"/>
  <c r="E9" i="1"/>
  <c r="D9" i="1"/>
  <c r="F9" i="1" s="1"/>
  <c r="L8" i="1"/>
  <c r="E8" i="1"/>
  <c r="D8" i="1"/>
  <c r="L7" i="1"/>
  <c r="E7" i="1"/>
  <c r="D7" i="1"/>
  <c r="F7" i="1" s="1"/>
  <c r="L6" i="1"/>
  <c r="E6" i="1"/>
  <c r="D6" i="1"/>
  <c r="L5" i="1"/>
  <c r="E5" i="1"/>
  <c r="D5" i="1"/>
  <c r="F5" i="1" s="1"/>
  <c r="L4" i="1"/>
  <c r="E4" i="1"/>
  <c r="D4" i="1"/>
  <c r="F6" i="1" l="1"/>
  <c r="F10" i="1"/>
  <c r="F14" i="1"/>
  <c r="F18" i="1"/>
  <c r="F22" i="1"/>
  <c r="F26" i="1"/>
  <c r="F30" i="1"/>
  <c r="F4" i="1"/>
  <c r="F8" i="1"/>
  <c r="F12" i="1"/>
  <c r="F16" i="1"/>
  <c r="F20" i="1"/>
  <c r="F24" i="1"/>
  <c r="F28" i="1"/>
  <c r="F32" i="1"/>
</calcChain>
</file>

<file path=xl/sharedStrings.xml><?xml version="1.0" encoding="utf-8"?>
<sst xmlns="http://schemas.openxmlformats.org/spreadsheetml/2006/main" count="230" uniqueCount="114">
  <si>
    <t>Description</t>
  </si>
  <si>
    <t>Probability</t>
  </si>
  <si>
    <t>Impact</t>
  </si>
  <si>
    <t>Score</t>
  </si>
  <si>
    <t>Response type</t>
  </si>
  <si>
    <t>Action plan</t>
  </si>
  <si>
    <t>Timing</t>
  </si>
  <si>
    <t>Factor</t>
  </si>
  <si>
    <t>Cash flow</t>
  </si>
  <si>
    <t>H</t>
  </si>
  <si>
    <t>Mitigate</t>
  </si>
  <si>
    <t>Extend credit, build balance, invoice promptly, stagger orders</t>
  </si>
  <si>
    <t>Now</t>
  </si>
  <si>
    <t>Problems with cable</t>
  </si>
  <si>
    <t>M</t>
  </si>
  <si>
    <t>Avoid</t>
  </si>
  <si>
    <t>Cable NIC, will test as QC process</t>
  </si>
  <si>
    <t>NIC completed. Testing at delivery</t>
  </si>
  <si>
    <t>Owner reluctant to accept due of integrated areas do to other trades</t>
  </si>
  <si>
    <t>Establish acceptance criteria</t>
  </si>
  <si>
    <t>January-March 2015</t>
  </si>
  <si>
    <t>Schedule sequencing (compressed schedule)</t>
  </si>
  <si>
    <t>Change sequence to accommodate</t>
  </si>
  <si>
    <t>November 2014</t>
  </si>
  <si>
    <t>Schedule delays, idle resources</t>
  </si>
  <si>
    <t xml:space="preserve">Work down back log, offer discounts, send to training, </t>
  </si>
  <si>
    <t>At delay</t>
  </si>
  <si>
    <t>Issues with doors</t>
  </si>
  <si>
    <t>Transfer</t>
  </si>
  <si>
    <t>Accept no responsibility</t>
  </si>
  <si>
    <t>Owner changes scope (change in reader/badge tech)</t>
  </si>
  <si>
    <t>Obtain C/O and schedule extension</t>
  </si>
  <si>
    <t>At change</t>
  </si>
  <si>
    <t>REX choice</t>
  </si>
  <si>
    <t>December 2014</t>
  </si>
  <si>
    <t>Gates, barrier arms, and roll up safety devices</t>
  </si>
  <si>
    <t>Delays in Owner provided switches</t>
  </si>
  <si>
    <t>Obtain schedule extension</t>
  </si>
  <si>
    <t>Lack of owner resources</t>
  </si>
  <si>
    <t>Damage to finishes</t>
  </si>
  <si>
    <t>Accept</t>
  </si>
  <si>
    <t>Repair damage at our cost</t>
  </si>
  <si>
    <t>At last possible moment</t>
  </si>
  <si>
    <t>Site access, lifts</t>
  </si>
  <si>
    <t>Stage for next day at day close</t>
  </si>
  <si>
    <t>Every day</t>
  </si>
  <si>
    <t>Price increases from factory</t>
  </si>
  <si>
    <t>Reduce GM</t>
  </si>
  <si>
    <t>After purchased</t>
  </si>
  <si>
    <t>Shipping cost increases (fuel costs)</t>
  </si>
  <si>
    <t>After delivery</t>
  </si>
  <si>
    <t>Faulty design from F+P</t>
  </si>
  <si>
    <t>L</t>
  </si>
  <si>
    <t>Correct at our cost</t>
  </si>
  <si>
    <t>When discovered</t>
  </si>
  <si>
    <t>Lack of resources</t>
  </si>
  <si>
    <t>Contract qualified LSP</t>
  </si>
  <si>
    <t>Identify LSP in planning stage, engage 6 weeks before shortage</t>
  </si>
  <si>
    <t>Unable to configure switches, network issues</t>
  </si>
  <si>
    <t>Hire contract engineer to configure</t>
  </si>
  <si>
    <t>Identify engineer in planning phase, engage 4 weeks before Owners acceptance</t>
  </si>
  <si>
    <t>Batteries</t>
  </si>
  <si>
    <t>Connect PSU to UPS</t>
  </si>
  <si>
    <t>Field modifying door parts</t>
  </si>
  <si>
    <t>February 2015</t>
  </si>
  <si>
    <t>Noise on cameras</t>
  </si>
  <si>
    <t>HID readers not working</t>
  </si>
  <si>
    <t>Re-sequence or crash schedule</t>
  </si>
  <si>
    <t>After prototype phase</t>
  </si>
  <si>
    <t>Pro serv staff turnover</t>
  </si>
  <si>
    <t>Establish back-up resource</t>
  </si>
  <si>
    <t>Liquidated damages</t>
  </si>
  <si>
    <t>Document all delays</t>
  </si>
  <si>
    <t>5 day turnaround after delay identified</t>
  </si>
  <si>
    <t>Theft</t>
  </si>
  <si>
    <t>Re-purchase</t>
  </si>
  <si>
    <t>Most material not stored on site</t>
  </si>
  <si>
    <t>Factory delivery delays</t>
  </si>
  <si>
    <t>High failure rate from fabricating</t>
  </si>
  <si>
    <t>Reject product</t>
  </si>
  <si>
    <t>Labor turnover</t>
  </si>
  <si>
    <t>Backfill</t>
  </si>
  <si>
    <t>Errors and omissions in design and estimate</t>
  </si>
  <si>
    <t>ADA doors integration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</si>
  <si>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Avoidance: change a risky method, technique, technology, or remove items from scope.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</si>
  <si>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Transference: place risk somewhere else, for example in insurance or with another contractor. Document changes, delays, etc. to place risk on another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</si>
  <si>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Mitigate: alternate schedule, contingency plan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</si>
  <si>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Acceptance: a cost over-run or schedule slip</t>
    </r>
  </si>
  <si>
    <t>Risk Scoring Matrix</t>
  </si>
  <si>
    <t>Critical</t>
  </si>
  <si>
    <t>Serious</t>
  </si>
  <si>
    <t>Marginal</t>
  </si>
  <si>
    <t>Less likely</t>
  </si>
  <si>
    <t>Likely</t>
  </si>
  <si>
    <t>Certain</t>
  </si>
  <si>
    <t>Risk Category &amp; Action</t>
  </si>
  <si>
    <t xml:space="preserve">  Key/ Critical Risks - closely monitor, manage &amp; develop fallback plans</t>
  </si>
  <si>
    <t xml:space="preserve">  Intermediate Risks - monitor and manage to mitigate/ include specific risk allowances in cost estimate/ programme</t>
  </si>
  <si>
    <t xml:space="preserve">  Minor Risks - general allowance in base cost estimate &amp; programme</t>
  </si>
  <si>
    <t>Probability Categories</t>
  </si>
  <si>
    <t>Prob</t>
  </si>
  <si>
    <t>Scale Value</t>
  </si>
  <si>
    <t>Probable</t>
  </si>
  <si>
    <t>&gt;70%</t>
  </si>
  <si>
    <t>Could happen</t>
  </si>
  <si>
    <t>30-70%</t>
  </si>
  <si>
    <t>Improbable</t>
  </si>
  <si>
    <t>&lt;30%</t>
  </si>
  <si>
    <t>Impact Categories</t>
  </si>
  <si>
    <t>Guide Scenario</t>
  </si>
  <si>
    <t>Failure that involves significant rework, modification or reassessment</t>
  </si>
  <si>
    <t>Failure or setback that causes additional work and reassessment but containable</t>
  </si>
  <si>
    <t>Impact has some effect causing rework or reassessment but easily handled</t>
  </si>
  <si>
    <t>SAMPLE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</si>
</sst>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left" vertical="center" indent="5"/>
    </xf>
    <xf numFmtId="49" fontId="0" fillId="0" borderId="0" xfId="0" applyNumberForma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textRotation="90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/>
    <xf numFmtId="0" fontId="5" fillId="3" borderId="18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2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7" fillId="0" borderId="19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textRotation="90"/>
    </xf>
    <xf numFmtId="0" fontId="5" fillId="0" borderId="7" xfId="1" applyFont="1" applyBorder="1" applyAlignment="1">
      <alignment horizontal="center" vertical="center" textRotation="90"/>
    </xf>
    <xf numFmtId="0" fontId="5" fillId="0" borderId="10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10" fillId="5" borderId="0" xfId="0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49" fontId="10" fillId="5" borderId="0" xfId="0" applyNumberFormat="1" applyFont="1" applyFill="1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01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1381125</xdr:colOff>
      <xdr:row>1</xdr:row>
      <xdr:rowOff>265263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1333499" cy="4176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over/Downloads/1.20RiskRegister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Register"/>
      <sheetName val="Risk Scor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ySplit="3" topLeftCell="A4" activePane="bottomLeft" state="frozen"/>
      <selection pane="bottomLeft" activeCell="P5" sqref="P5"/>
    </sheetView>
  </sheetViews>
  <sheetFormatPr defaultRowHeight="15" x14ac:dyDescent="0.25"/>
  <cols>
    <col min="1" max="1" width="38.7109375" customWidth="1"/>
    <col min="2" max="2" width="10.7109375" bestFit="1" customWidth="1"/>
    <col min="3" max="3" width="7.42578125" customWidth="1"/>
    <col min="4" max="4" width="10.7109375" bestFit="1" customWidth="1"/>
    <col min="5" max="5" width="7" customWidth="1"/>
    <col min="6" max="6" width="6.42578125" customWidth="1"/>
    <col min="7" max="7" width="14.140625" bestFit="1" customWidth="1"/>
    <col min="8" max="8" width="28.5703125" customWidth="1"/>
    <col min="9" max="9" width="28.5703125" style="6" customWidth="1"/>
    <col min="10" max="10" width="10.7109375" style="4" bestFit="1" customWidth="1"/>
    <col min="11" max="12" width="9.140625" style="4"/>
  </cols>
  <sheetData>
    <row r="1" spans="1:12" x14ac:dyDescent="0.25">
      <c r="A1" s="68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6.2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x14ac:dyDescent="0.25">
      <c r="A3" s="65" t="s">
        <v>0</v>
      </c>
      <c r="B3" s="65" t="s">
        <v>1</v>
      </c>
      <c r="C3" s="65" t="s">
        <v>2</v>
      </c>
      <c r="D3" s="65" t="s">
        <v>1</v>
      </c>
      <c r="E3" s="65" t="s">
        <v>2</v>
      </c>
      <c r="F3" s="65" t="s">
        <v>3</v>
      </c>
      <c r="G3" s="65" t="s">
        <v>4</v>
      </c>
      <c r="H3" s="66" t="s">
        <v>5</v>
      </c>
      <c r="I3" s="67" t="s">
        <v>6</v>
      </c>
      <c r="J3" s="64" t="s">
        <v>1</v>
      </c>
      <c r="K3" s="64" t="s">
        <v>2</v>
      </c>
      <c r="L3" s="64" t="s">
        <v>7</v>
      </c>
    </row>
    <row r="4" spans="1:12" ht="45" x14ac:dyDescent="0.25">
      <c r="A4" s="2" t="s">
        <v>8</v>
      </c>
      <c r="B4" s="2" t="s">
        <v>9</v>
      </c>
      <c r="C4" s="2" t="s">
        <v>9</v>
      </c>
      <c r="D4" s="2">
        <f t="shared" ref="D4:E33" si="0">IF(B4="H", 3,IF(B4="M",2,1))</f>
        <v>3</v>
      </c>
      <c r="E4" s="2">
        <f t="shared" si="0"/>
        <v>3</v>
      </c>
      <c r="F4" s="2">
        <f t="shared" ref="F4:F33" si="1">D4*E4</f>
        <v>9</v>
      </c>
      <c r="G4" t="s">
        <v>10</v>
      </c>
      <c r="H4" s="2" t="s">
        <v>11</v>
      </c>
      <c r="I4" s="3" t="s">
        <v>12</v>
      </c>
      <c r="J4" s="4">
        <v>0.8</v>
      </c>
      <c r="K4" s="4">
        <v>0.8</v>
      </c>
      <c r="L4" s="4">
        <f t="shared" ref="L4:L33" si="2">J4*K4</f>
        <v>0.64000000000000012</v>
      </c>
    </row>
    <row r="5" spans="1:12" ht="30" x14ac:dyDescent="0.25">
      <c r="A5" s="2" t="s">
        <v>13</v>
      </c>
      <c r="B5" s="2" t="s">
        <v>14</v>
      </c>
      <c r="C5" s="2" t="s">
        <v>9</v>
      </c>
      <c r="D5" s="2">
        <f t="shared" si="0"/>
        <v>2</v>
      </c>
      <c r="E5" s="2">
        <f t="shared" si="0"/>
        <v>3</v>
      </c>
      <c r="F5" s="2">
        <f t="shared" si="1"/>
        <v>6</v>
      </c>
      <c r="G5" t="s">
        <v>15</v>
      </c>
      <c r="H5" s="2" t="s">
        <v>16</v>
      </c>
      <c r="I5" s="3" t="s">
        <v>17</v>
      </c>
      <c r="J5" s="4">
        <v>0.35</v>
      </c>
      <c r="K5" s="4">
        <v>0.8</v>
      </c>
      <c r="L5" s="4">
        <f t="shared" si="2"/>
        <v>0.27999999999999997</v>
      </c>
    </row>
    <row r="6" spans="1:12" ht="30" x14ac:dyDescent="0.25">
      <c r="A6" s="2" t="s">
        <v>18</v>
      </c>
      <c r="B6" s="2" t="s">
        <v>14</v>
      </c>
      <c r="C6" s="2" t="s">
        <v>9</v>
      </c>
      <c r="D6" s="2">
        <f t="shared" si="0"/>
        <v>2</v>
      </c>
      <c r="E6" s="2">
        <f t="shared" si="0"/>
        <v>3</v>
      </c>
      <c r="F6" s="2">
        <f t="shared" si="1"/>
        <v>6</v>
      </c>
      <c r="G6" t="s">
        <v>15</v>
      </c>
      <c r="H6" s="2" t="s">
        <v>19</v>
      </c>
      <c r="I6" s="3" t="s">
        <v>20</v>
      </c>
      <c r="J6" s="4">
        <v>0.35</v>
      </c>
      <c r="K6" s="4">
        <v>0.8</v>
      </c>
      <c r="L6" s="4">
        <f t="shared" si="2"/>
        <v>0.27999999999999997</v>
      </c>
    </row>
    <row r="7" spans="1:12" ht="30" x14ac:dyDescent="0.25">
      <c r="A7" s="2" t="s">
        <v>21</v>
      </c>
      <c r="B7" s="2" t="s">
        <v>14</v>
      </c>
      <c r="C7" s="2" t="s">
        <v>9</v>
      </c>
      <c r="D7" s="2">
        <f t="shared" si="0"/>
        <v>2</v>
      </c>
      <c r="E7" s="2">
        <f t="shared" si="0"/>
        <v>3</v>
      </c>
      <c r="F7" s="2">
        <f t="shared" si="1"/>
        <v>6</v>
      </c>
      <c r="G7" t="s">
        <v>15</v>
      </c>
      <c r="H7" s="2" t="s">
        <v>22</v>
      </c>
      <c r="I7" s="3" t="s">
        <v>23</v>
      </c>
      <c r="J7" s="4">
        <v>0.35</v>
      </c>
      <c r="K7" s="4">
        <v>0.8</v>
      </c>
      <c r="L7" s="4">
        <f t="shared" si="2"/>
        <v>0.27999999999999997</v>
      </c>
    </row>
    <row r="8" spans="1:12" ht="30" x14ac:dyDescent="0.25">
      <c r="A8" s="2" t="s">
        <v>24</v>
      </c>
      <c r="B8" s="2" t="s">
        <v>9</v>
      </c>
      <c r="C8" s="2" t="s">
        <v>14</v>
      </c>
      <c r="D8" s="2">
        <f t="shared" si="0"/>
        <v>3</v>
      </c>
      <c r="E8" s="2">
        <f t="shared" si="0"/>
        <v>2</v>
      </c>
      <c r="F8" s="2">
        <f t="shared" si="1"/>
        <v>6</v>
      </c>
      <c r="G8" t="s">
        <v>10</v>
      </c>
      <c r="H8" s="2" t="s">
        <v>25</v>
      </c>
      <c r="I8" s="3" t="s">
        <v>26</v>
      </c>
      <c r="J8" s="4">
        <v>0.8</v>
      </c>
      <c r="K8" s="4">
        <v>0.35</v>
      </c>
      <c r="L8" s="4">
        <f t="shared" si="2"/>
        <v>0.27999999999999997</v>
      </c>
    </row>
    <row r="9" spans="1:12" x14ac:dyDescent="0.25">
      <c r="A9" s="2" t="s">
        <v>27</v>
      </c>
      <c r="B9" s="2" t="s">
        <v>9</v>
      </c>
      <c r="C9" s="2" t="s">
        <v>14</v>
      </c>
      <c r="D9" s="2">
        <f t="shared" si="0"/>
        <v>3</v>
      </c>
      <c r="E9" s="2">
        <f t="shared" si="0"/>
        <v>2</v>
      </c>
      <c r="F9" s="2">
        <f t="shared" si="1"/>
        <v>6</v>
      </c>
      <c r="G9" t="s">
        <v>28</v>
      </c>
      <c r="H9" s="2" t="s">
        <v>29</v>
      </c>
      <c r="I9" s="3" t="s">
        <v>12</v>
      </c>
      <c r="J9" s="4">
        <v>0.8</v>
      </c>
      <c r="K9" s="4">
        <v>0.35</v>
      </c>
      <c r="L9" s="4">
        <f t="shared" si="2"/>
        <v>0.27999999999999997</v>
      </c>
    </row>
    <row r="10" spans="1:12" ht="30" x14ac:dyDescent="0.25">
      <c r="A10" s="2" t="s">
        <v>30</v>
      </c>
      <c r="B10" s="2" t="s">
        <v>9</v>
      </c>
      <c r="C10" s="2" t="s">
        <v>14</v>
      </c>
      <c r="D10" s="2">
        <f t="shared" si="0"/>
        <v>3</v>
      </c>
      <c r="E10" s="2">
        <f t="shared" si="0"/>
        <v>2</v>
      </c>
      <c r="F10" s="2">
        <f t="shared" si="1"/>
        <v>6</v>
      </c>
      <c r="G10" t="s">
        <v>10</v>
      </c>
      <c r="H10" s="2" t="s">
        <v>31</v>
      </c>
      <c r="I10" s="3" t="s">
        <v>32</v>
      </c>
      <c r="J10" s="4">
        <v>0.8</v>
      </c>
      <c r="K10" s="4">
        <v>0.35</v>
      </c>
      <c r="L10" s="4">
        <f t="shared" si="2"/>
        <v>0.27999999999999997</v>
      </c>
    </row>
    <row r="11" spans="1:12" x14ac:dyDescent="0.25">
      <c r="A11" s="2" t="s">
        <v>33</v>
      </c>
      <c r="B11" s="2" t="s">
        <v>9</v>
      </c>
      <c r="C11" s="2" t="s">
        <v>14</v>
      </c>
      <c r="D11" s="2">
        <f t="shared" si="0"/>
        <v>3</v>
      </c>
      <c r="E11" s="2">
        <f t="shared" si="0"/>
        <v>2</v>
      </c>
      <c r="F11" s="2">
        <f t="shared" si="1"/>
        <v>6</v>
      </c>
      <c r="G11" t="s">
        <v>28</v>
      </c>
      <c r="H11" s="2" t="s">
        <v>29</v>
      </c>
      <c r="I11" s="3" t="s">
        <v>34</v>
      </c>
      <c r="J11" s="4">
        <v>0.8</v>
      </c>
      <c r="K11" s="4">
        <v>0.35</v>
      </c>
      <c r="L11" s="4">
        <f t="shared" si="2"/>
        <v>0.27999999999999997</v>
      </c>
    </row>
    <row r="12" spans="1:12" ht="30" x14ac:dyDescent="0.25">
      <c r="A12" s="2" t="s">
        <v>35</v>
      </c>
      <c r="B12" s="2" t="s">
        <v>9</v>
      </c>
      <c r="C12" s="2" t="s">
        <v>14</v>
      </c>
      <c r="D12" s="2">
        <f t="shared" si="0"/>
        <v>3</v>
      </c>
      <c r="E12" s="2">
        <f t="shared" si="0"/>
        <v>2</v>
      </c>
      <c r="F12" s="2">
        <f t="shared" si="1"/>
        <v>6</v>
      </c>
      <c r="G12" t="s">
        <v>28</v>
      </c>
      <c r="H12" s="2" t="s">
        <v>29</v>
      </c>
      <c r="I12" s="3" t="s">
        <v>34</v>
      </c>
      <c r="J12" s="4">
        <v>0.8</v>
      </c>
      <c r="K12" s="4">
        <v>0.35</v>
      </c>
      <c r="L12" s="4">
        <f t="shared" si="2"/>
        <v>0.27999999999999997</v>
      </c>
    </row>
    <row r="13" spans="1:12" x14ac:dyDescent="0.25">
      <c r="A13" s="2" t="s">
        <v>36</v>
      </c>
      <c r="B13" s="2" t="s">
        <v>14</v>
      </c>
      <c r="C13" s="2" t="s">
        <v>14</v>
      </c>
      <c r="D13" s="2">
        <f t="shared" si="0"/>
        <v>2</v>
      </c>
      <c r="E13" s="2">
        <f t="shared" si="0"/>
        <v>2</v>
      </c>
      <c r="F13" s="2">
        <f t="shared" si="1"/>
        <v>4</v>
      </c>
      <c r="G13" t="s">
        <v>10</v>
      </c>
      <c r="H13" s="2" t="s">
        <v>37</v>
      </c>
      <c r="I13" s="3" t="s">
        <v>26</v>
      </c>
      <c r="J13" s="4">
        <v>0.35</v>
      </c>
      <c r="K13" s="4">
        <v>0.35</v>
      </c>
      <c r="L13" s="4">
        <f t="shared" si="2"/>
        <v>0.12249999999999998</v>
      </c>
    </row>
    <row r="14" spans="1:12" x14ac:dyDescent="0.25">
      <c r="A14" s="2" t="s">
        <v>38</v>
      </c>
      <c r="B14" s="2" t="s">
        <v>14</v>
      </c>
      <c r="C14" s="2" t="s">
        <v>14</v>
      </c>
      <c r="D14" s="2">
        <f t="shared" si="0"/>
        <v>2</v>
      </c>
      <c r="E14" s="2">
        <f t="shared" si="0"/>
        <v>2</v>
      </c>
      <c r="F14" s="2">
        <f t="shared" si="1"/>
        <v>4</v>
      </c>
      <c r="G14" t="s">
        <v>10</v>
      </c>
      <c r="H14" s="2" t="s">
        <v>37</v>
      </c>
      <c r="I14" s="3" t="s">
        <v>26</v>
      </c>
      <c r="J14" s="4">
        <v>0.35</v>
      </c>
      <c r="K14" s="4">
        <v>0.35</v>
      </c>
      <c r="L14" s="4">
        <f t="shared" si="2"/>
        <v>0.12249999999999998</v>
      </c>
    </row>
    <row r="15" spans="1:12" x14ac:dyDescent="0.25">
      <c r="A15" s="2" t="s">
        <v>39</v>
      </c>
      <c r="B15" s="2" t="s">
        <v>14</v>
      </c>
      <c r="C15" s="2" t="s">
        <v>14</v>
      </c>
      <c r="D15" s="2">
        <f t="shared" si="0"/>
        <v>2</v>
      </c>
      <c r="E15" s="2">
        <f t="shared" si="0"/>
        <v>2</v>
      </c>
      <c r="F15" s="2">
        <f t="shared" si="1"/>
        <v>4</v>
      </c>
      <c r="G15" t="s">
        <v>40</v>
      </c>
      <c r="H15" s="2" t="s">
        <v>41</v>
      </c>
      <c r="I15" s="3" t="s">
        <v>42</v>
      </c>
      <c r="J15" s="4">
        <v>0.35</v>
      </c>
      <c r="K15" s="4">
        <v>0.35</v>
      </c>
      <c r="L15" s="4">
        <f t="shared" si="2"/>
        <v>0.12249999999999998</v>
      </c>
    </row>
    <row r="16" spans="1:12" x14ac:dyDescent="0.25">
      <c r="A16" s="2" t="s">
        <v>43</v>
      </c>
      <c r="B16" s="2" t="s">
        <v>14</v>
      </c>
      <c r="C16" s="2" t="s">
        <v>14</v>
      </c>
      <c r="D16" s="2">
        <f t="shared" si="0"/>
        <v>2</v>
      </c>
      <c r="E16" s="2">
        <f t="shared" si="0"/>
        <v>2</v>
      </c>
      <c r="F16" s="2">
        <f t="shared" si="1"/>
        <v>4</v>
      </c>
      <c r="G16" t="s">
        <v>10</v>
      </c>
      <c r="H16" s="2" t="s">
        <v>44</v>
      </c>
      <c r="I16" s="3" t="s">
        <v>45</v>
      </c>
      <c r="J16" s="4">
        <v>0.35</v>
      </c>
      <c r="K16" s="4">
        <v>0.35</v>
      </c>
      <c r="L16" s="4">
        <f t="shared" si="2"/>
        <v>0.12249999999999998</v>
      </c>
    </row>
    <row r="17" spans="1:12" x14ac:dyDescent="0.25">
      <c r="A17" s="2" t="s">
        <v>46</v>
      </c>
      <c r="B17" s="2" t="s">
        <v>14</v>
      </c>
      <c r="C17" s="2" t="s">
        <v>14</v>
      </c>
      <c r="D17" s="2">
        <f t="shared" si="0"/>
        <v>2</v>
      </c>
      <c r="E17" s="2">
        <f t="shared" si="0"/>
        <v>2</v>
      </c>
      <c r="F17" s="2">
        <f t="shared" si="1"/>
        <v>4</v>
      </c>
      <c r="G17" t="s">
        <v>40</v>
      </c>
      <c r="H17" s="2" t="s">
        <v>47</v>
      </c>
      <c r="I17" s="3" t="s">
        <v>48</v>
      </c>
      <c r="J17" s="4">
        <v>0.35</v>
      </c>
      <c r="K17" s="4">
        <v>0.35</v>
      </c>
      <c r="L17" s="4">
        <f t="shared" si="2"/>
        <v>0.12249999999999998</v>
      </c>
    </row>
    <row r="18" spans="1:12" x14ac:dyDescent="0.25">
      <c r="A18" s="2" t="s">
        <v>49</v>
      </c>
      <c r="B18" s="2" t="s">
        <v>14</v>
      </c>
      <c r="C18" s="2" t="s">
        <v>14</v>
      </c>
      <c r="D18" s="2">
        <f t="shared" si="0"/>
        <v>2</v>
      </c>
      <c r="E18" s="2">
        <f t="shared" si="0"/>
        <v>2</v>
      </c>
      <c r="F18" s="2">
        <f t="shared" si="1"/>
        <v>4</v>
      </c>
      <c r="G18" t="s">
        <v>40</v>
      </c>
      <c r="H18" s="2" t="s">
        <v>47</v>
      </c>
      <c r="I18" s="3" t="s">
        <v>50</v>
      </c>
      <c r="J18" s="4">
        <v>0.35</v>
      </c>
      <c r="K18" s="4">
        <v>0.35</v>
      </c>
      <c r="L18" s="4">
        <f t="shared" si="2"/>
        <v>0.12249999999999998</v>
      </c>
    </row>
    <row r="19" spans="1:12" x14ac:dyDescent="0.25">
      <c r="A19" s="2" t="s">
        <v>51</v>
      </c>
      <c r="B19" s="2" t="s">
        <v>9</v>
      </c>
      <c r="C19" s="2" t="s">
        <v>52</v>
      </c>
      <c r="D19" s="2">
        <f t="shared" si="0"/>
        <v>3</v>
      </c>
      <c r="E19" s="2">
        <f t="shared" si="0"/>
        <v>1</v>
      </c>
      <c r="F19" s="2">
        <f t="shared" si="1"/>
        <v>3</v>
      </c>
      <c r="G19" t="s">
        <v>40</v>
      </c>
      <c r="H19" s="2" t="s">
        <v>53</v>
      </c>
      <c r="I19" s="3" t="s">
        <v>54</v>
      </c>
      <c r="J19" s="4">
        <v>0.8</v>
      </c>
      <c r="K19" s="4">
        <v>0.1</v>
      </c>
      <c r="L19" s="4">
        <f t="shared" si="2"/>
        <v>8.0000000000000016E-2</v>
      </c>
    </row>
    <row r="20" spans="1:12" ht="45" x14ac:dyDescent="0.25">
      <c r="A20" s="2" t="s">
        <v>55</v>
      </c>
      <c r="B20" s="2" t="s">
        <v>52</v>
      </c>
      <c r="C20" s="2" t="s">
        <v>9</v>
      </c>
      <c r="D20" s="2">
        <f t="shared" si="0"/>
        <v>1</v>
      </c>
      <c r="E20" s="2">
        <f t="shared" si="0"/>
        <v>3</v>
      </c>
      <c r="F20" s="2">
        <f t="shared" si="1"/>
        <v>3</v>
      </c>
      <c r="G20" t="s">
        <v>40</v>
      </c>
      <c r="H20" s="2" t="s">
        <v>56</v>
      </c>
      <c r="I20" s="3" t="s">
        <v>57</v>
      </c>
      <c r="J20" s="4">
        <v>0.1</v>
      </c>
      <c r="K20" s="4">
        <v>0.8</v>
      </c>
      <c r="L20" s="4">
        <f t="shared" si="2"/>
        <v>8.0000000000000016E-2</v>
      </c>
    </row>
    <row r="21" spans="1:12" ht="45" x14ac:dyDescent="0.25">
      <c r="A21" s="2" t="s">
        <v>58</v>
      </c>
      <c r="B21" s="2" t="s">
        <v>52</v>
      </c>
      <c r="C21" s="2" t="s">
        <v>9</v>
      </c>
      <c r="D21" s="2">
        <f t="shared" si="0"/>
        <v>1</v>
      </c>
      <c r="E21" s="2">
        <f t="shared" si="0"/>
        <v>3</v>
      </c>
      <c r="F21" s="2">
        <f t="shared" si="1"/>
        <v>3</v>
      </c>
      <c r="G21" t="s">
        <v>40</v>
      </c>
      <c r="H21" s="2" t="s">
        <v>59</v>
      </c>
      <c r="I21" s="3" t="s">
        <v>60</v>
      </c>
      <c r="J21" s="4">
        <v>0.1</v>
      </c>
      <c r="K21" s="4">
        <v>0.8</v>
      </c>
      <c r="L21" s="4">
        <f t="shared" si="2"/>
        <v>8.0000000000000016E-2</v>
      </c>
    </row>
    <row r="22" spans="1:12" x14ac:dyDescent="0.25">
      <c r="A22" s="2" t="s">
        <v>61</v>
      </c>
      <c r="B22" s="2" t="s">
        <v>52</v>
      </c>
      <c r="C22" s="2" t="s">
        <v>9</v>
      </c>
      <c r="D22" s="2">
        <f t="shared" si="0"/>
        <v>1</v>
      </c>
      <c r="E22" s="2">
        <f t="shared" si="0"/>
        <v>3</v>
      </c>
      <c r="F22" s="2">
        <f t="shared" si="1"/>
        <v>3</v>
      </c>
      <c r="G22" t="s">
        <v>15</v>
      </c>
      <c r="H22" s="2" t="s">
        <v>62</v>
      </c>
      <c r="I22" s="3" t="s">
        <v>34</v>
      </c>
      <c r="J22" s="4">
        <v>0.1</v>
      </c>
      <c r="K22" s="4">
        <v>0.8</v>
      </c>
      <c r="L22" s="4">
        <f t="shared" si="2"/>
        <v>8.0000000000000016E-2</v>
      </c>
    </row>
    <row r="23" spans="1:12" ht="30" x14ac:dyDescent="0.25">
      <c r="A23" s="2" t="s">
        <v>63</v>
      </c>
      <c r="B23" s="2" t="s">
        <v>52</v>
      </c>
      <c r="C23" s="2" t="s">
        <v>9</v>
      </c>
      <c r="D23" s="2">
        <f t="shared" si="0"/>
        <v>1</v>
      </c>
      <c r="E23" s="2">
        <f t="shared" si="0"/>
        <v>3</v>
      </c>
      <c r="F23" s="2">
        <f t="shared" si="1"/>
        <v>3</v>
      </c>
      <c r="G23" t="s">
        <v>10</v>
      </c>
      <c r="H23" s="2" t="s">
        <v>31</v>
      </c>
      <c r="I23" s="3" t="s">
        <v>64</v>
      </c>
      <c r="J23" s="4">
        <v>0.1</v>
      </c>
      <c r="K23" s="4">
        <v>0.8</v>
      </c>
      <c r="L23" s="4">
        <f t="shared" si="2"/>
        <v>8.0000000000000016E-2</v>
      </c>
    </row>
    <row r="24" spans="1:12" x14ac:dyDescent="0.25">
      <c r="A24" s="2" t="s">
        <v>65</v>
      </c>
      <c r="B24" s="2" t="s">
        <v>52</v>
      </c>
      <c r="C24" s="2" t="s">
        <v>9</v>
      </c>
      <c r="D24" s="2">
        <f t="shared" si="0"/>
        <v>1</v>
      </c>
      <c r="E24" s="2">
        <f t="shared" si="0"/>
        <v>3</v>
      </c>
      <c r="F24" s="2">
        <f t="shared" si="1"/>
        <v>3</v>
      </c>
      <c r="G24" t="s">
        <v>28</v>
      </c>
      <c r="H24" s="2" t="s">
        <v>29</v>
      </c>
      <c r="I24" s="3"/>
      <c r="J24" s="4">
        <v>0.1</v>
      </c>
      <c r="K24" s="4">
        <v>0.8</v>
      </c>
      <c r="L24" s="4">
        <f t="shared" si="2"/>
        <v>8.0000000000000016E-2</v>
      </c>
    </row>
    <row r="25" spans="1:12" ht="30" x14ac:dyDescent="0.25">
      <c r="A25" s="2" t="s">
        <v>66</v>
      </c>
      <c r="B25" s="2" t="s">
        <v>52</v>
      </c>
      <c r="C25" s="2" t="s">
        <v>9</v>
      </c>
      <c r="D25" s="2">
        <f t="shared" si="0"/>
        <v>1</v>
      </c>
      <c r="E25" s="2">
        <f t="shared" si="0"/>
        <v>3</v>
      </c>
      <c r="F25" s="2">
        <f t="shared" si="1"/>
        <v>3</v>
      </c>
      <c r="G25" t="s">
        <v>40</v>
      </c>
      <c r="H25" s="2" t="s">
        <v>67</v>
      </c>
      <c r="I25" s="3" t="s">
        <v>68</v>
      </c>
      <c r="J25" s="4">
        <v>0.1</v>
      </c>
      <c r="K25" s="4">
        <v>0.8</v>
      </c>
      <c r="L25" s="4">
        <f t="shared" si="2"/>
        <v>8.0000000000000016E-2</v>
      </c>
    </row>
    <row r="26" spans="1:12" x14ac:dyDescent="0.25">
      <c r="A26" s="2" t="s">
        <v>69</v>
      </c>
      <c r="B26" s="2" t="s">
        <v>52</v>
      </c>
      <c r="C26" s="2" t="s">
        <v>9</v>
      </c>
      <c r="D26" s="2">
        <f t="shared" si="0"/>
        <v>1</v>
      </c>
      <c r="E26" s="2">
        <f t="shared" si="0"/>
        <v>3</v>
      </c>
      <c r="F26" s="2">
        <f t="shared" si="1"/>
        <v>3</v>
      </c>
      <c r="G26" t="s">
        <v>10</v>
      </c>
      <c r="H26" s="2" t="s">
        <v>70</v>
      </c>
      <c r="I26" s="3" t="s">
        <v>34</v>
      </c>
      <c r="J26" s="4">
        <v>0.1</v>
      </c>
      <c r="K26" s="4">
        <v>0.8</v>
      </c>
      <c r="L26" s="4">
        <f t="shared" si="2"/>
        <v>8.0000000000000016E-2</v>
      </c>
    </row>
    <row r="27" spans="1:12" ht="30" x14ac:dyDescent="0.25">
      <c r="A27" s="2" t="s">
        <v>71</v>
      </c>
      <c r="B27" s="2" t="s">
        <v>52</v>
      </c>
      <c r="C27" s="2" t="s">
        <v>9</v>
      </c>
      <c r="D27" s="2">
        <f t="shared" si="0"/>
        <v>1</v>
      </c>
      <c r="E27" s="2">
        <f t="shared" si="0"/>
        <v>3</v>
      </c>
      <c r="F27" s="2">
        <f t="shared" si="1"/>
        <v>3</v>
      </c>
      <c r="G27" t="s">
        <v>15</v>
      </c>
      <c r="H27" s="2" t="s">
        <v>72</v>
      </c>
      <c r="I27" s="3" t="s">
        <v>73</v>
      </c>
      <c r="J27" s="4">
        <v>0.1</v>
      </c>
      <c r="K27" s="4">
        <v>0.8</v>
      </c>
      <c r="L27" s="4">
        <f t="shared" si="2"/>
        <v>8.0000000000000016E-2</v>
      </c>
    </row>
    <row r="28" spans="1:12" ht="30" x14ac:dyDescent="0.25">
      <c r="A28" s="2" t="s">
        <v>74</v>
      </c>
      <c r="B28" s="2" t="s">
        <v>14</v>
      </c>
      <c r="C28" s="2" t="s">
        <v>52</v>
      </c>
      <c r="D28" s="2">
        <f t="shared" si="0"/>
        <v>2</v>
      </c>
      <c r="E28" s="2">
        <f t="shared" si="0"/>
        <v>1</v>
      </c>
      <c r="F28" s="2">
        <f t="shared" si="1"/>
        <v>2</v>
      </c>
      <c r="G28" t="s">
        <v>40</v>
      </c>
      <c r="H28" s="2" t="s">
        <v>75</v>
      </c>
      <c r="I28" s="3" t="s">
        <v>76</v>
      </c>
      <c r="J28" s="4">
        <v>0.35</v>
      </c>
      <c r="K28" s="4">
        <v>0.1</v>
      </c>
      <c r="L28" s="4">
        <f t="shared" si="2"/>
        <v>3.4999999999999996E-2</v>
      </c>
    </row>
    <row r="29" spans="1:12" ht="30" x14ac:dyDescent="0.25">
      <c r="A29" s="2" t="s">
        <v>77</v>
      </c>
      <c r="B29" s="2" t="s">
        <v>52</v>
      </c>
      <c r="C29" s="2" t="s">
        <v>14</v>
      </c>
      <c r="D29" s="2">
        <f t="shared" si="0"/>
        <v>1</v>
      </c>
      <c r="E29" s="2">
        <f t="shared" si="0"/>
        <v>2</v>
      </c>
      <c r="F29" s="2">
        <f t="shared" si="1"/>
        <v>2</v>
      </c>
      <c r="G29" t="s">
        <v>40</v>
      </c>
      <c r="H29" s="2" t="s">
        <v>67</v>
      </c>
      <c r="I29" s="3"/>
      <c r="J29" s="4">
        <v>0.1</v>
      </c>
      <c r="K29" s="4">
        <v>0.35</v>
      </c>
      <c r="L29" s="4">
        <f t="shared" si="2"/>
        <v>3.4999999999999996E-2</v>
      </c>
    </row>
    <row r="30" spans="1:12" x14ac:dyDescent="0.25">
      <c r="A30" s="2" t="s">
        <v>78</v>
      </c>
      <c r="B30" s="2" t="s">
        <v>52</v>
      </c>
      <c r="C30" s="2" t="s">
        <v>14</v>
      </c>
      <c r="D30" s="2">
        <f t="shared" si="0"/>
        <v>1</v>
      </c>
      <c r="E30" s="2">
        <f t="shared" si="0"/>
        <v>2</v>
      </c>
      <c r="F30" s="2">
        <f t="shared" si="1"/>
        <v>2</v>
      </c>
      <c r="G30" t="s">
        <v>28</v>
      </c>
      <c r="H30" s="2" t="s">
        <v>79</v>
      </c>
      <c r="I30" s="3"/>
      <c r="J30" s="4">
        <v>0.1</v>
      </c>
      <c r="K30" s="4">
        <v>0.35</v>
      </c>
      <c r="L30" s="4">
        <f t="shared" si="2"/>
        <v>3.4999999999999996E-2</v>
      </c>
    </row>
    <row r="31" spans="1:12" x14ac:dyDescent="0.25">
      <c r="A31" s="2" t="s">
        <v>80</v>
      </c>
      <c r="B31" s="2" t="s">
        <v>52</v>
      </c>
      <c r="C31" s="2" t="s">
        <v>14</v>
      </c>
      <c r="D31" s="2">
        <f t="shared" si="0"/>
        <v>1</v>
      </c>
      <c r="E31" s="2">
        <f t="shared" si="0"/>
        <v>2</v>
      </c>
      <c r="F31" s="2">
        <f t="shared" si="1"/>
        <v>2</v>
      </c>
      <c r="G31" t="s">
        <v>40</v>
      </c>
      <c r="H31" s="2" t="s">
        <v>81</v>
      </c>
      <c r="I31" s="3"/>
      <c r="J31" s="4">
        <v>0.1</v>
      </c>
      <c r="K31" s="4">
        <v>0.35</v>
      </c>
      <c r="L31" s="4">
        <f t="shared" si="2"/>
        <v>3.4999999999999996E-2</v>
      </c>
    </row>
    <row r="32" spans="1:12" ht="30" x14ac:dyDescent="0.25">
      <c r="A32" s="2" t="s">
        <v>82</v>
      </c>
      <c r="B32" s="2" t="s">
        <v>52</v>
      </c>
      <c r="C32" s="2" t="s">
        <v>52</v>
      </c>
      <c r="D32" s="2">
        <f t="shared" si="0"/>
        <v>1</v>
      </c>
      <c r="E32" s="2">
        <f t="shared" si="0"/>
        <v>1</v>
      </c>
      <c r="F32" s="2">
        <f t="shared" si="1"/>
        <v>1</v>
      </c>
      <c r="G32" t="s">
        <v>40</v>
      </c>
      <c r="H32" s="2" t="s">
        <v>53</v>
      </c>
      <c r="I32" s="3"/>
      <c r="J32" s="4">
        <v>0.1</v>
      </c>
      <c r="K32" s="4">
        <v>0.1</v>
      </c>
      <c r="L32" s="4">
        <f t="shared" si="2"/>
        <v>1.0000000000000002E-2</v>
      </c>
    </row>
    <row r="33" spans="1:12" x14ac:dyDescent="0.25">
      <c r="A33" s="2" t="s">
        <v>83</v>
      </c>
      <c r="B33" s="2" t="s">
        <v>52</v>
      </c>
      <c r="C33" s="2" t="s">
        <v>52</v>
      </c>
      <c r="D33" s="2">
        <f t="shared" si="0"/>
        <v>1</v>
      </c>
      <c r="E33" s="2">
        <f t="shared" si="0"/>
        <v>1</v>
      </c>
      <c r="F33" s="2">
        <f t="shared" si="1"/>
        <v>1</v>
      </c>
      <c r="G33" t="s">
        <v>28</v>
      </c>
      <c r="H33" s="2" t="s">
        <v>29</v>
      </c>
      <c r="I33" s="3"/>
      <c r="J33" s="4">
        <v>0.1</v>
      </c>
      <c r="K33" s="4">
        <v>0.1</v>
      </c>
      <c r="L33" s="4">
        <f t="shared" si="2"/>
        <v>1.0000000000000002E-2</v>
      </c>
    </row>
    <row r="34" spans="1:12" x14ac:dyDescent="0.25">
      <c r="A34" s="2"/>
      <c r="B34" s="2"/>
      <c r="C34" s="2"/>
      <c r="D34" s="2"/>
      <c r="E34" s="2"/>
      <c r="F34" s="2"/>
      <c r="H34" s="2"/>
      <c r="I34" s="3"/>
    </row>
    <row r="35" spans="1:12" x14ac:dyDescent="0.25">
      <c r="A35" s="2"/>
      <c r="B35" s="2"/>
      <c r="C35" s="2"/>
      <c r="D35" s="2"/>
      <c r="E35" s="2"/>
      <c r="F35" s="2"/>
      <c r="H35" s="2"/>
      <c r="I35" s="3"/>
    </row>
    <row r="36" spans="1:12" ht="15.75" x14ac:dyDescent="0.25">
      <c r="A36" s="5" t="s">
        <v>84</v>
      </c>
    </row>
    <row r="37" spans="1:12" ht="15.75" x14ac:dyDescent="0.25">
      <c r="A37" s="5" t="s">
        <v>85</v>
      </c>
    </row>
    <row r="38" spans="1:12" ht="15.75" x14ac:dyDescent="0.25">
      <c r="A38" s="5" t="s">
        <v>86</v>
      </c>
    </row>
    <row r="39" spans="1:12" ht="15.75" x14ac:dyDescent="0.25">
      <c r="A39" s="5" t="s">
        <v>87</v>
      </c>
    </row>
  </sheetData>
  <autoFilter ref="I3:I39"/>
  <mergeCells count="1">
    <mergeCell ref="A1:L2"/>
  </mergeCells>
  <conditionalFormatting sqref="F3:F1048576 G3">
    <cfRule type="cellIs" dxfId="2" priority="1" operator="between">
      <formula>1</formula>
      <formula>2</formula>
    </cfRule>
    <cfRule type="cellIs" dxfId="1" priority="2" operator="between">
      <formula>2</formula>
      <formula>4</formula>
    </cfRule>
    <cfRule type="cellIs" dxfId="0" priority="3" operator="between">
      <formula>6</formula>
      <formula>9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zoomScaleNormal="100" workbookViewId="0">
      <selection activeCell="C32" sqref="C32"/>
    </sheetView>
  </sheetViews>
  <sheetFormatPr defaultRowHeight="12.75" x14ac:dyDescent="0.2"/>
  <cols>
    <col min="1" max="1" width="8.28515625" style="18" customWidth="1"/>
    <col min="2" max="2" width="4.7109375" style="18" customWidth="1"/>
    <col min="3" max="3" width="12.140625" style="18" customWidth="1"/>
    <col min="4" max="4" width="9.140625" style="18"/>
    <col min="5" max="5" width="10.42578125" style="18" bestFit="1" customWidth="1"/>
    <col min="6" max="10" width="9.140625" style="18"/>
    <col min="11" max="11" width="10.85546875" style="18" customWidth="1"/>
    <col min="12" max="17" width="9.140625" style="18"/>
    <col min="18" max="18" width="4.28515625" style="18" customWidth="1"/>
    <col min="19" max="256" width="9.140625" style="18"/>
    <col min="257" max="257" width="4.140625" style="18" customWidth="1"/>
    <col min="258" max="258" width="9.140625" style="18"/>
    <col min="259" max="259" width="15.85546875" style="18" customWidth="1"/>
    <col min="260" max="266" width="9.140625" style="18"/>
    <col min="267" max="267" width="10.85546875" style="18" customWidth="1"/>
    <col min="268" max="273" width="9.140625" style="18"/>
    <col min="274" max="274" width="4.28515625" style="18" customWidth="1"/>
    <col min="275" max="512" width="9.140625" style="18"/>
    <col min="513" max="513" width="4.140625" style="18" customWidth="1"/>
    <col min="514" max="514" width="9.140625" style="18"/>
    <col min="515" max="515" width="15.85546875" style="18" customWidth="1"/>
    <col min="516" max="522" width="9.140625" style="18"/>
    <col min="523" max="523" width="10.85546875" style="18" customWidth="1"/>
    <col min="524" max="529" width="9.140625" style="18"/>
    <col min="530" max="530" width="4.28515625" style="18" customWidth="1"/>
    <col min="531" max="768" width="9.140625" style="18"/>
    <col min="769" max="769" width="4.140625" style="18" customWidth="1"/>
    <col min="770" max="770" width="9.140625" style="18"/>
    <col min="771" max="771" width="15.85546875" style="18" customWidth="1"/>
    <col min="772" max="778" width="9.140625" style="18"/>
    <col min="779" max="779" width="10.85546875" style="18" customWidth="1"/>
    <col min="780" max="785" width="9.140625" style="18"/>
    <col min="786" max="786" width="4.28515625" style="18" customWidth="1"/>
    <col min="787" max="1024" width="9.140625" style="18"/>
    <col min="1025" max="1025" width="4.140625" style="18" customWidth="1"/>
    <col min="1026" max="1026" width="9.140625" style="18"/>
    <col min="1027" max="1027" width="15.85546875" style="18" customWidth="1"/>
    <col min="1028" max="1034" width="9.140625" style="18"/>
    <col min="1035" max="1035" width="10.85546875" style="18" customWidth="1"/>
    <col min="1036" max="1041" width="9.140625" style="18"/>
    <col min="1042" max="1042" width="4.28515625" style="18" customWidth="1"/>
    <col min="1043" max="1280" width="9.140625" style="18"/>
    <col min="1281" max="1281" width="4.140625" style="18" customWidth="1"/>
    <col min="1282" max="1282" width="9.140625" style="18"/>
    <col min="1283" max="1283" width="15.85546875" style="18" customWidth="1"/>
    <col min="1284" max="1290" width="9.140625" style="18"/>
    <col min="1291" max="1291" width="10.85546875" style="18" customWidth="1"/>
    <col min="1292" max="1297" width="9.140625" style="18"/>
    <col min="1298" max="1298" width="4.28515625" style="18" customWidth="1"/>
    <col min="1299" max="1536" width="9.140625" style="18"/>
    <col min="1537" max="1537" width="4.140625" style="18" customWidth="1"/>
    <col min="1538" max="1538" width="9.140625" style="18"/>
    <col min="1539" max="1539" width="15.85546875" style="18" customWidth="1"/>
    <col min="1540" max="1546" width="9.140625" style="18"/>
    <col min="1547" max="1547" width="10.85546875" style="18" customWidth="1"/>
    <col min="1548" max="1553" width="9.140625" style="18"/>
    <col min="1554" max="1554" width="4.28515625" style="18" customWidth="1"/>
    <col min="1555" max="1792" width="9.140625" style="18"/>
    <col min="1793" max="1793" width="4.140625" style="18" customWidth="1"/>
    <col min="1794" max="1794" width="9.140625" style="18"/>
    <col min="1795" max="1795" width="15.85546875" style="18" customWidth="1"/>
    <col min="1796" max="1802" width="9.140625" style="18"/>
    <col min="1803" max="1803" width="10.85546875" style="18" customWidth="1"/>
    <col min="1804" max="1809" width="9.140625" style="18"/>
    <col min="1810" max="1810" width="4.28515625" style="18" customWidth="1"/>
    <col min="1811" max="2048" width="9.140625" style="18"/>
    <col min="2049" max="2049" width="4.140625" style="18" customWidth="1"/>
    <col min="2050" max="2050" width="9.140625" style="18"/>
    <col min="2051" max="2051" width="15.85546875" style="18" customWidth="1"/>
    <col min="2052" max="2058" width="9.140625" style="18"/>
    <col min="2059" max="2059" width="10.85546875" style="18" customWidth="1"/>
    <col min="2060" max="2065" width="9.140625" style="18"/>
    <col min="2066" max="2066" width="4.28515625" style="18" customWidth="1"/>
    <col min="2067" max="2304" width="9.140625" style="18"/>
    <col min="2305" max="2305" width="4.140625" style="18" customWidth="1"/>
    <col min="2306" max="2306" width="9.140625" style="18"/>
    <col min="2307" max="2307" width="15.85546875" style="18" customWidth="1"/>
    <col min="2308" max="2314" width="9.140625" style="18"/>
    <col min="2315" max="2315" width="10.85546875" style="18" customWidth="1"/>
    <col min="2316" max="2321" width="9.140625" style="18"/>
    <col min="2322" max="2322" width="4.28515625" style="18" customWidth="1"/>
    <col min="2323" max="2560" width="9.140625" style="18"/>
    <col min="2561" max="2561" width="4.140625" style="18" customWidth="1"/>
    <col min="2562" max="2562" width="9.140625" style="18"/>
    <col min="2563" max="2563" width="15.85546875" style="18" customWidth="1"/>
    <col min="2564" max="2570" width="9.140625" style="18"/>
    <col min="2571" max="2571" width="10.85546875" style="18" customWidth="1"/>
    <col min="2572" max="2577" width="9.140625" style="18"/>
    <col min="2578" max="2578" width="4.28515625" style="18" customWidth="1"/>
    <col min="2579" max="2816" width="9.140625" style="18"/>
    <col min="2817" max="2817" width="4.140625" style="18" customWidth="1"/>
    <col min="2818" max="2818" width="9.140625" style="18"/>
    <col min="2819" max="2819" width="15.85546875" style="18" customWidth="1"/>
    <col min="2820" max="2826" width="9.140625" style="18"/>
    <col min="2827" max="2827" width="10.85546875" style="18" customWidth="1"/>
    <col min="2828" max="2833" width="9.140625" style="18"/>
    <col min="2834" max="2834" width="4.28515625" style="18" customWidth="1"/>
    <col min="2835" max="3072" width="9.140625" style="18"/>
    <col min="3073" max="3073" width="4.140625" style="18" customWidth="1"/>
    <col min="3074" max="3074" width="9.140625" style="18"/>
    <col min="3075" max="3075" width="15.85546875" style="18" customWidth="1"/>
    <col min="3076" max="3082" width="9.140625" style="18"/>
    <col min="3083" max="3083" width="10.85546875" style="18" customWidth="1"/>
    <col min="3084" max="3089" width="9.140625" style="18"/>
    <col min="3090" max="3090" width="4.28515625" style="18" customWidth="1"/>
    <col min="3091" max="3328" width="9.140625" style="18"/>
    <col min="3329" max="3329" width="4.140625" style="18" customWidth="1"/>
    <col min="3330" max="3330" width="9.140625" style="18"/>
    <col min="3331" max="3331" width="15.85546875" style="18" customWidth="1"/>
    <col min="3332" max="3338" width="9.140625" style="18"/>
    <col min="3339" max="3339" width="10.85546875" style="18" customWidth="1"/>
    <col min="3340" max="3345" width="9.140625" style="18"/>
    <col min="3346" max="3346" width="4.28515625" style="18" customWidth="1"/>
    <col min="3347" max="3584" width="9.140625" style="18"/>
    <col min="3585" max="3585" width="4.140625" style="18" customWidth="1"/>
    <col min="3586" max="3586" width="9.140625" style="18"/>
    <col min="3587" max="3587" width="15.85546875" style="18" customWidth="1"/>
    <col min="3588" max="3594" width="9.140625" style="18"/>
    <col min="3595" max="3595" width="10.85546875" style="18" customWidth="1"/>
    <col min="3596" max="3601" width="9.140625" style="18"/>
    <col min="3602" max="3602" width="4.28515625" style="18" customWidth="1"/>
    <col min="3603" max="3840" width="9.140625" style="18"/>
    <col min="3841" max="3841" width="4.140625" style="18" customWidth="1"/>
    <col min="3842" max="3842" width="9.140625" style="18"/>
    <col min="3843" max="3843" width="15.85546875" style="18" customWidth="1"/>
    <col min="3844" max="3850" width="9.140625" style="18"/>
    <col min="3851" max="3851" width="10.85546875" style="18" customWidth="1"/>
    <col min="3852" max="3857" width="9.140625" style="18"/>
    <col min="3858" max="3858" width="4.28515625" style="18" customWidth="1"/>
    <col min="3859" max="4096" width="9.140625" style="18"/>
    <col min="4097" max="4097" width="4.140625" style="18" customWidth="1"/>
    <col min="4098" max="4098" width="9.140625" style="18"/>
    <col min="4099" max="4099" width="15.85546875" style="18" customWidth="1"/>
    <col min="4100" max="4106" width="9.140625" style="18"/>
    <col min="4107" max="4107" width="10.85546875" style="18" customWidth="1"/>
    <col min="4108" max="4113" width="9.140625" style="18"/>
    <col min="4114" max="4114" width="4.28515625" style="18" customWidth="1"/>
    <col min="4115" max="4352" width="9.140625" style="18"/>
    <col min="4353" max="4353" width="4.140625" style="18" customWidth="1"/>
    <col min="4354" max="4354" width="9.140625" style="18"/>
    <col min="4355" max="4355" width="15.85546875" style="18" customWidth="1"/>
    <col min="4356" max="4362" width="9.140625" style="18"/>
    <col min="4363" max="4363" width="10.85546875" style="18" customWidth="1"/>
    <col min="4364" max="4369" width="9.140625" style="18"/>
    <col min="4370" max="4370" width="4.28515625" style="18" customWidth="1"/>
    <col min="4371" max="4608" width="9.140625" style="18"/>
    <col min="4609" max="4609" width="4.140625" style="18" customWidth="1"/>
    <col min="4610" max="4610" width="9.140625" style="18"/>
    <col min="4611" max="4611" width="15.85546875" style="18" customWidth="1"/>
    <col min="4612" max="4618" width="9.140625" style="18"/>
    <col min="4619" max="4619" width="10.85546875" style="18" customWidth="1"/>
    <col min="4620" max="4625" width="9.140625" style="18"/>
    <col min="4626" max="4626" width="4.28515625" style="18" customWidth="1"/>
    <col min="4627" max="4864" width="9.140625" style="18"/>
    <col min="4865" max="4865" width="4.140625" style="18" customWidth="1"/>
    <col min="4866" max="4866" width="9.140625" style="18"/>
    <col min="4867" max="4867" width="15.85546875" style="18" customWidth="1"/>
    <col min="4868" max="4874" width="9.140625" style="18"/>
    <col min="4875" max="4875" width="10.85546875" style="18" customWidth="1"/>
    <col min="4876" max="4881" width="9.140625" style="18"/>
    <col min="4882" max="4882" width="4.28515625" style="18" customWidth="1"/>
    <col min="4883" max="5120" width="9.140625" style="18"/>
    <col min="5121" max="5121" width="4.140625" style="18" customWidth="1"/>
    <col min="5122" max="5122" width="9.140625" style="18"/>
    <col min="5123" max="5123" width="15.85546875" style="18" customWidth="1"/>
    <col min="5124" max="5130" width="9.140625" style="18"/>
    <col min="5131" max="5131" width="10.85546875" style="18" customWidth="1"/>
    <col min="5132" max="5137" width="9.140625" style="18"/>
    <col min="5138" max="5138" width="4.28515625" style="18" customWidth="1"/>
    <col min="5139" max="5376" width="9.140625" style="18"/>
    <col min="5377" max="5377" width="4.140625" style="18" customWidth="1"/>
    <col min="5378" max="5378" width="9.140625" style="18"/>
    <col min="5379" max="5379" width="15.85546875" style="18" customWidth="1"/>
    <col min="5380" max="5386" width="9.140625" style="18"/>
    <col min="5387" max="5387" width="10.85546875" style="18" customWidth="1"/>
    <col min="5388" max="5393" width="9.140625" style="18"/>
    <col min="5394" max="5394" width="4.28515625" style="18" customWidth="1"/>
    <col min="5395" max="5632" width="9.140625" style="18"/>
    <col min="5633" max="5633" width="4.140625" style="18" customWidth="1"/>
    <col min="5634" max="5634" width="9.140625" style="18"/>
    <col min="5635" max="5635" width="15.85546875" style="18" customWidth="1"/>
    <col min="5636" max="5642" width="9.140625" style="18"/>
    <col min="5643" max="5643" width="10.85546875" style="18" customWidth="1"/>
    <col min="5644" max="5649" width="9.140625" style="18"/>
    <col min="5650" max="5650" width="4.28515625" style="18" customWidth="1"/>
    <col min="5651" max="5888" width="9.140625" style="18"/>
    <col min="5889" max="5889" width="4.140625" style="18" customWidth="1"/>
    <col min="5890" max="5890" width="9.140625" style="18"/>
    <col min="5891" max="5891" width="15.85546875" style="18" customWidth="1"/>
    <col min="5892" max="5898" width="9.140625" style="18"/>
    <col min="5899" max="5899" width="10.85546875" style="18" customWidth="1"/>
    <col min="5900" max="5905" width="9.140625" style="18"/>
    <col min="5906" max="5906" width="4.28515625" style="18" customWidth="1"/>
    <col min="5907" max="6144" width="9.140625" style="18"/>
    <col min="6145" max="6145" width="4.140625" style="18" customWidth="1"/>
    <col min="6146" max="6146" width="9.140625" style="18"/>
    <col min="6147" max="6147" width="15.85546875" style="18" customWidth="1"/>
    <col min="6148" max="6154" width="9.140625" style="18"/>
    <col min="6155" max="6155" width="10.85546875" style="18" customWidth="1"/>
    <col min="6156" max="6161" width="9.140625" style="18"/>
    <col min="6162" max="6162" width="4.28515625" style="18" customWidth="1"/>
    <col min="6163" max="6400" width="9.140625" style="18"/>
    <col min="6401" max="6401" width="4.140625" style="18" customWidth="1"/>
    <col min="6402" max="6402" width="9.140625" style="18"/>
    <col min="6403" max="6403" width="15.85546875" style="18" customWidth="1"/>
    <col min="6404" max="6410" width="9.140625" style="18"/>
    <col min="6411" max="6411" width="10.85546875" style="18" customWidth="1"/>
    <col min="6412" max="6417" width="9.140625" style="18"/>
    <col min="6418" max="6418" width="4.28515625" style="18" customWidth="1"/>
    <col min="6419" max="6656" width="9.140625" style="18"/>
    <col min="6657" max="6657" width="4.140625" style="18" customWidth="1"/>
    <col min="6658" max="6658" width="9.140625" style="18"/>
    <col min="6659" max="6659" width="15.85546875" style="18" customWidth="1"/>
    <col min="6660" max="6666" width="9.140625" style="18"/>
    <col min="6667" max="6667" width="10.85546875" style="18" customWidth="1"/>
    <col min="6668" max="6673" width="9.140625" style="18"/>
    <col min="6674" max="6674" width="4.28515625" style="18" customWidth="1"/>
    <col min="6675" max="6912" width="9.140625" style="18"/>
    <col min="6913" max="6913" width="4.140625" style="18" customWidth="1"/>
    <col min="6914" max="6914" width="9.140625" style="18"/>
    <col min="6915" max="6915" width="15.85546875" style="18" customWidth="1"/>
    <col min="6916" max="6922" width="9.140625" style="18"/>
    <col min="6923" max="6923" width="10.85546875" style="18" customWidth="1"/>
    <col min="6924" max="6929" width="9.140625" style="18"/>
    <col min="6930" max="6930" width="4.28515625" style="18" customWidth="1"/>
    <col min="6931" max="7168" width="9.140625" style="18"/>
    <col min="7169" max="7169" width="4.140625" style="18" customWidth="1"/>
    <col min="7170" max="7170" width="9.140625" style="18"/>
    <col min="7171" max="7171" width="15.85546875" style="18" customWidth="1"/>
    <col min="7172" max="7178" width="9.140625" style="18"/>
    <col min="7179" max="7179" width="10.85546875" style="18" customWidth="1"/>
    <col min="7180" max="7185" width="9.140625" style="18"/>
    <col min="7186" max="7186" width="4.28515625" style="18" customWidth="1"/>
    <col min="7187" max="7424" width="9.140625" style="18"/>
    <col min="7425" max="7425" width="4.140625" style="18" customWidth="1"/>
    <col min="7426" max="7426" width="9.140625" style="18"/>
    <col min="7427" max="7427" width="15.85546875" style="18" customWidth="1"/>
    <col min="7428" max="7434" width="9.140625" style="18"/>
    <col min="7435" max="7435" width="10.85546875" style="18" customWidth="1"/>
    <col min="7436" max="7441" width="9.140625" style="18"/>
    <col min="7442" max="7442" width="4.28515625" style="18" customWidth="1"/>
    <col min="7443" max="7680" width="9.140625" style="18"/>
    <col min="7681" max="7681" width="4.140625" style="18" customWidth="1"/>
    <col min="7682" max="7682" width="9.140625" style="18"/>
    <col min="7683" max="7683" width="15.85546875" style="18" customWidth="1"/>
    <col min="7684" max="7690" width="9.140625" style="18"/>
    <col min="7691" max="7691" width="10.85546875" style="18" customWidth="1"/>
    <col min="7692" max="7697" width="9.140625" style="18"/>
    <col min="7698" max="7698" width="4.28515625" style="18" customWidth="1"/>
    <col min="7699" max="7936" width="9.140625" style="18"/>
    <col min="7937" max="7937" width="4.140625" style="18" customWidth="1"/>
    <col min="7938" max="7938" width="9.140625" style="18"/>
    <col min="7939" max="7939" width="15.85546875" style="18" customWidth="1"/>
    <col min="7940" max="7946" width="9.140625" style="18"/>
    <col min="7947" max="7947" width="10.85546875" style="18" customWidth="1"/>
    <col min="7948" max="7953" width="9.140625" style="18"/>
    <col min="7954" max="7954" width="4.28515625" style="18" customWidth="1"/>
    <col min="7955" max="8192" width="9.140625" style="18"/>
    <col min="8193" max="8193" width="4.140625" style="18" customWidth="1"/>
    <col min="8194" max="8194" width="9.140625" style="18"/>
    <col min="8195" max="8195" width="15.85546875" style="18" customWidth="1"/>
    <col min="8196" max="8202" width="9.140625" style="18"/>
    <col min="8203" max="8203" width="10.85546875" style="18" customWidth="1"/>
    <col min="8204" max="8209" width="9.140625" style="18"/>
    <col min="8210" max="8210" width="4.28515625" style="18" customWidth="1"/>
    <col min="8211" max="8448" width="9.140625" style="18"/>
    <col min="8449" max="8449" width="4.140625" style="18" customWidth="1"/>
    <col min="8450" max="8450" width="9.140625" style="18"/>
    <col min="8451" max="8451" width="15.85546875" style="18" customWidth="1"/>
    <col min="8452" max="8458" width="9.140625" style="18"/>
    <col min="8459" max="8459" width="10.85546875" style="18" customWidth="1"/>
    <col min="8460" max="8465" width="9.140625" style="18"/>
    <col min="8466" max="8466" width="4.28515625" style="18" customWidth="1"/>
    <col min="8467" max="8704" width="9.140625" style="18"/>
    <col min="8705" max="8705" width="4.140625" style="18" customWidth="1"/>
    <col min="8706" max="8706" width="9.140625" style="18"/>
    <col min="8707" max="8707" width="15.85546875" style="18" customWidth="1"/>
    <col min="8708" max="8714" width="9.140625" style="18"/>
    <col min="8715" max="8715" width="10.85546875" style="18" customWidth="1"/>
    <col min="8716" max="8721" width="9.140625" style="18"/>
    <col min="8722" max="8722" width="4.28515625" style="18" customWidth="1"/>
    <col min="8723" max="8960" width="9.140625" style="18"/>
    <col min="8961" max="8961" width="4.140625" style="18" customWidth="1"/>
    <col min="8962" max="8962" width="9.140625" style="18"/>
    <col min="8963" max="8963" width="15.85546875" style="18" customWidth="1"/>
    <col min="8964" max="8970" width="9.140625" style="18"/>
    <col min="8971" max="8971" width="10.85546875" style="18" customWidth="1"/>
    <col min="8972" max="8977" width="9.140625" style="18"/>
    <col min="8978" max="8978" width="4.28515625" style="18" customWidth="1"/>
    <col min="8979" max="9216" width="9.140625" style="18"/>
    <col min="9217" max="9217" width="4.140625" style="18" customWidth="1"/>
    <col min="9218" max="9218" width="9.140625" style="18"/>
    <col min="9219" max="9219" width="15.85546875" style="18" customWidth="1"/>
    <col min="9220" max="9226" width="9.140625" style="18"/>
    <col min="9227" max="9227" width="10.85546875" style="18" customWidth="1"/>
    <col min="9228" max="9233" width="9.140625" style="18"/>
    <col min="9234" max="9234" width="4.28515625" style="18" customWidth="1"/>
    <col min="9235" max="9472" width="9.140625" style="18"/>
    <col min="9473" max="9473" width="4.140625" style="18" customWidth="1"/>
    <col min="9474" max="9474" width="9.140625" style="18"/>
    <col min="9475" max="9475" width="15.85546875" style="18" customWidth="1"/>
    <col min="9476" max="9482" width="9.140625" style="18"/>
    <col min="9483" max="9483" width="10.85546875" style="18" customWidth="1"/>
    <col min="9484" max="9489" width="9.140625" style="18"/>
    <col min="9490" max="9490" width="4.28515625" style="18" customWidth="1"/>
    <col min="9491" max="9728" width="9.140625" style="18"/>
    <col min="9729" max="9729" width="4.140625" style="18" customWidth="1"/>
    <col min="9730" max="9730" width="9.140625" style="18"/>
    <col min="9731" max="9731" width="15.85546875" style="18" customWidth="1"/>
    <col min="9732" max="9738" width="9.140625" style="18"/>
    <col min="9739" max="9739" width="10.85546875" style="18" customWidth="1"/>
    <col min="9740" max="9745" width="9.140625" style="18"/>
    <col min="9746" max="9746" width="4.28515625" style="18" customWidth="1"/>
    <col min="9747" max="9984" width="9.140625" style="18"/>
    <col min="9985" max="9985" width="4.140625" style="18" customWidth="1"/>
    <col min="9986" max="9986" width="9.140625" style="18"/>
    <col min="9987" max="9987" width="15.85546875" style="18" customWidth="1"/>
    <col min="9988" max="9994" width="9.140625" style="18"/>
    <col min="9995" max="9995" width="10.85546875" style="18" customWidth="1"/>
    <col min="9996" max="10001" width="9.140625" style="18"/>
    <col min="10002" max="10002" width="4.28515625" style="18" customWidth="1"/>
    <col min="10003" max="10240" width="9.140625" style="18"/>
    <col min="10241" max="10241" width="4.140625" style="18" customWidth="1"/>
    <col min="10242" max="10242" width="9.140625" style="18"/>
    <col min="10243" max="10243" width="15.85546875" style="18" customWidth="1"/>
    <col min="10244" max="10250" width="9.140625" style="18"/>
    <col min="10251" max="10251" width="10.85546875" style="18" customWidth="1"/>
    <col min="10252" max="10257" width="9.140625" style="18"/>
    <col min="10258" max="10258" width="4.28515625" style="18" customWidth="1"/>
    <col min="10259" max="10496" width="9.140625" style="18"/>
    <col min="10497" max="10497" width="4.140625" style="18" customWidth="1"/>
    <col min="10498" max="10498" width="9.140625" style="18"/>
    <col min="10499" max="10499" width="15.85546875" style="18" customWidth="1"/>
    <col min="10500" max="10506" width="9.140625" style="18"/>
    <col min="10507" max="10507" width="10.85546875" style="18" customWidth="1"/>
    <col min="10508" max="10513" width="9.140625" style="18"/>
    <col min="10514" max="10514" width="4.28515625" style="18" customWidth="1"/>
    <col min="10515" max="10752" width="9.140625" style="18"/>
    <col min="10753" max="10753" width="4.140625" style="18" customWidth="1"/>
    <col min="10754" max="10754" width="9.140625" style="18"/>
    <col min="10755" max="10755" width="15.85546875" style="18" customWidth="1"/>
    <col min="10756" max="10762" width="9.140625" style="18"/>
    <col min="10763" max="10763" width="10.85546875" style="18" customWidth="1"/>
    <col min="10764" max="10769" width="9.140625" style="18"/>
    <col min="10770" max="10770" width="4.28515625" style="18" customWidth="1"/>
    <col min="10771" max="11008" width="9.140625" style="18"/>
    <col min="11009" max="11009" width="4.140625" style="18" customWidth="1"/>
    <col min="11010" max="11010" width="9.140625" style="18"/>
    <col min="11011" max="11011" width="15.85546875" style="18" customWidth="1"/>
    <col min="11012" max="11018" width="9.140625" style="18"/>
    <col min="11019" max="11019" width="10.85546875" style="18" customWidth="1"/>
    <col min="11020" max="11025" width="9.140625" style="18"/>
    <col min="11026" max="11026" width="4.28515625" style="18" customWidth="1"/>
    <col min="11027" max="11264" width="9.140625" style="18"/>
    <col min="11265" max="11265" width="4.140625" style="18" customWidth="1"/>
    <col min="11266" max="11266" width="9.140625" style="18"/>
    <col min="11267" max="11267" width="15.85546875" style="18" customWidth="1"/>
    <col min="11268" max="11274" width="9.140625" style="18"/>
    <col min="11275" max="11275" width="10.85546875" style="18" customWidth="1"/>
    <col min="11276" max="11281" width="9.140625" style="18"/>
    <col min="11282" max="11282" width="4.28515625" style="18" customWidth="1"/>
    <col min="11283" max="11520" width="9.140625" style="18"/>
    <col min="11521" max="11521" width="4.140625" style="18" customWidth="1"/>
    <col min="11522" max="11522" width="9.140625" style="18"/>
    <col min="11523" max="11523" width="15.85546875" style="18" customWidth="1"/>
    <col min="11524" max="11530" width="9.140625" style="18"/>
    <col min="11531" max="11531" width="10.85546875" style="18" customWidth="1"/>
    <col min="11532" max="11537" width="9.140625" style="18"/>
    <col min="11538" max="11538" width="4.28515625" style="18" customWidth="1"/>
    <col min="11539" max="11776" width="9.140625" style="18"/>
    <col min="11777" max="11777" width="4.140625" style="18" customWidth="1"/>
    <col min="11778" max="11778" width="9.140625" style="18"/>
    <col min="11779" max="11779" width="15.85546875" style="18" customWidth="1"/>
    <col min="11780" max="11786" width="9.140625" style="18"/>
    <col min="11787" max="11787" width="10.85546875" style="18" customWidth="1"/>
    <col min="11788" max="11793" width="9.140625" style="18"/>
    <col min="11794" max="11794" width="4.28515625" style="18" customWidth="1"/>
    <col min="11795" max="12032" width="9.140625" style="18"/>
    <col min="12033" max="12033" width="4.140625" style="18" customWidth="1"/>
    <col min="12034" max="12034" width="9.140625" style="18"/>
    <col min="12035" max="12035" width="15.85546875" style="18" customWidth="1"/>
    <col min="12036" max="12042" width="9.140625" style="18"/>
    <col min="12043" max="12043" width="10.85546875" style="18" customWidth="1"/>
    <col min="12044" max="12049" width="9.140625" style="18"/>
    <col min="12050" max="12050" width="4.28515625" style="18" customWidth="1"/>
    <col min="12051" max="12288" width="9.140625" style="18"/>
    <col min="12289" max="12289" width="4.140625" style="18" customWidth="1"/>
    <col min="12290" max="12290" width="9.140625" style="18"/>
    <col min="12291" max="12291" width="15.85546875" style="18" customWidth="1"/>
    <col min="12292" max="12298" width="9.140625" style="18"/>
    <col min="12299" max="12299" width="10.85546875" style="18" customWidth="1"/>
    <col min="12300" max="12305" width="9.140625" style="18"/>
    <col min="12306" max="12306" width="4.28515625" style="18" customWidth="1"/>
    <col min="12307" max="12544" width="9.140625" style="18"/>
    <col min="12545" max="12545" width="4.140625" style="18" customWidth="1"/>
    <col min="12546" max="12546" width="9.140625" style="18"/>
    <col min="12547" max="12547" width="15.85546875" style="18" customWidth="1"/>
    <col min="12548" max="12554" width="9.140625" style="18"/>
    <col min="12555" max="12555" width="10.85546875" style="18" customWidth="1"/>
    <col min="12556" max="12561" width="9.140625" style="18"/>
    <col min="12562" max="12562" width="4.28515625" style="18" customWidth="1"/>
    <col min="12563" max="12800" width="9.140625" style="18"/>
    <col min="12801" max="12801" width="4.140625" style="18" customWidth="1"/>
    <col min="12802" max="12802" width="9.140625" style="18"/>
    <col min="12803" max="12803" width="15.85546875" style="18" customWidth="1"/>
    <col min="12804" max="12810" width="9.140625" style="18"/>
    <col min="12811" max="12811" width="10.85546875" style="18" customWidth="1"/>
    <col min="12812" max="12817" width="9.140625" style="18"/>
    <col min="12818" max="12818" width="4.28515625" style="18" customWidth="1"/>
    <col min="12819" max="13056" width="9.140625" style="18"/>
    <col min="13057" max="13057" width="4.140625" style="18" customWidth="1"/>
    <col min="13058" max="13058" width="9.140625" style="18"/>
    <col min="13059" max="13059" width="15.85546875" style="18" customWidth="1"/>
    <col min="13060" max="13066" width="9.140625" style="18"/>
    <col min="13067" max="13067" width="10.85546875" style="18" customWidth="1"/>
    <col min="13068" max="13073" width="9.140625" style="18"/>
    <col min="13074" max="13074" width="4.28515625" style="18" customWidth="1"/>
    <col min="13075" max="13312" width="9.140625" style="18"/>
    <col min="13313" max="13313" width="4.140625" style="18" customWidth="1"/>
    <col min="13314" max="13314" width="9.140625" style="18"/>
    <col min="13315" max="13315" width="15.85546875" style="18" customWidth="1"/>
    <col min="13316" max="13322" width="9.140625" style="18"/>
    <col min="13323" max="13323" width="10.85546875" style="18" customWidth="1"/>
    <col min="13324" max="13329" width="9.140625" style="18"/>
    <col min="13330" max="13330" width="4.28515625" style="18" customWidth="1"/>
    <col min="13331" max="13568" width="9.140625" style="18"/>
    <col min="13569" max="13569" width="4.140625" style="18" customWidth="1"/>
    <col min="13570" max="13570" width="9.140625" style="18"/>
    <col min="13571" max="13571" width="15.85546875" style="18" customWidth="1"/>
    <col min="13572" max="13578" width="9.140625" style="18"/>
    <col min="13579" max="13579" width="10.85546875" style="18" customWidth="1"/>
    <col min="13580" max="13585" width="9.140625" style="18"/>
    <col min="13586" max="13586" width="4.28515625" style="18" customWidth="1"/>
    <col min="13587" max="13824" width="9.140625" style="18"/>
    <col min="13825" max="13825" width="4.140625" style="18" customWidth="1"/>
    <col min="13826" max="13826" width="9.140625" style="18"/>
    <col min="13827" max="13827" width="15.85546875" style="18" customWidth="1"/>
    <col min="13828" max="13834" width="9.140625" style="18"/>
    <col min="13835" max="13835" width="10.85546875" style="18" customWidth="1"/>
    <col min="13836" max="13841" width="9.140625" style="18"/>
    <col min="13842" max="13842" width="4.28515625" style="18" customWidth="1"/>
    <col min="13843" max="14080" width="9.140625" style="18"/>
    <col min="14081" max="14081" width="4.140625" style="18" customWidth="1"/>
    <col min="14082" max="14082" width="9.140625" style="18"/>
    <col min="14083" max="14083" width="15.85546875" style="18" customWidth="1"/>
    <col min="14084" max="14090" width="9.140625" style="18"/>
    <col min="14091" max="14091" width="10.85546875" style="18" customWidth="1"/>
    <col min="14092" max="14097" width="9.140625" style="18"/>
    <col min="14098" max="14098" width="4.28515625" style="18" customWidth="1"/>
    <col min="14099" max="14336" width="9.140625" style="18"/>
    <col min="14337" max="14337" width="4.140625" style="18" customWidth="1"/>
    <col min="14338" max="14338" width="9.140625" style="18"/>
    <col min="14339" max="14339" width="15.85546875" style="18" customWidth="1"/>
    <col min="14340" max="14346" width="9.140625" style="18"/>
    <col min="14347" max="14347" width="10.85546875" style="18" customWidth="1"/>
    <col min="14348" max="14353" width="9.140625" style="18"/>
    <col min="14354" max="14354" width="4.28515625" style="18" customWidth="1"/>
    <col min="14355" max="14592" width="9.140625" style="18"/>
    <col min="14593" max="14593" width="4.140625" style="18" customWidth="1"/>
    <col min="14594" max="14594" width="9.140625" style="18"/>
    <col min="14595" max="14595" width="15.85546875" style="18" customWidth="1"/>
    <col min="14596" max="14602" width="9.140625" style="18"/>
    <col min="14603" max="14603" width="10.85546875" style="18" customWidth="1"/>
    <col min="14604" max="14609" width="9.140625" style="18"/>
    <col min="14610" max="14610" width="4.28515625" style="18" customWidth="1"/>
    <col min="14611" max="14848" width="9.140625" style="18"/>
    <col min="14849" max="14849" width="4.140625" style="18" customWidth="1"/>
    <col min="14850" max="14850" width="9.140625" style="18"/>
    <col min="14851" max="14851" width="15.85546875" style="18" customWidth="1"/>
    <col min="14852" max="14858" width="9.140625" style="18"/>
    <col min="14859" max="14859" width="10.85546875" style="18" customWidth="1"/>
    <col min="14860" max="14865" width="9.140625" style="18"/>
    <col min="14866" max="14866" width="4.28515625" style="18" customWidth="1"/>
    <col min="14867" max="15104" width="9.140625" style="18"/>
    <col min="15105" max="15105" width="4.140625" style="18" customWidth="1"/>
    <col min="15106" max="15106" width="9.140625" style="18"/>
    <col min="15107" max="15107" width="15.85546875" style="18" customWidth="1"/>
    <col min="15108" max="15114" width="9.140625" style="18"/>
    <col min="15115" max="15115" width="10.85546875" style="18" customWidth="1"/>
    <col min="15116" max="15121" width="9.140625" style="18"/>
    <col min="15122" max="15122" width="4.28515625" style="18" customWidth="1"/>
    <col min="15123" max="15360" width="9.140625" style="18"/>
    <col min="15361" max="15361" width="4.140625" style="18" customWidth="1"/>
    <col min="15362" max="15362" width="9.140625" style="18"/>
    <col min="15363" max="15363" width="15.85546875" style="18" customWidth="1"/>
    <col min="15364" max="15370" width="9.140625" style="18"/>
    <col min="15371" max="15371" width="10.85546875" style="18" customWidth="1"/>
    <col min="15372" max="15377" width="9.140625" style="18"/>
    <col min="15378" max="15378" width="4.28515625" style="18" customWidth="1"/>
    <col min="15379" max="15616" width="9.140625" style="18"/>
    <col min="15617" max="15617" width="4.140625" style="18" customWidth="1"/>
    <col min="15618" max="15618" width="9.140625" style="18"/>
    <col min="15619" max="15619" width="15.85546875" style="18" customWidth="1"/>
    <col min="15620" max="15626" width="9.140625" style="18"/>
    <col min="15627" max="15627" width="10.85546875" style="18" customWidth="1"/>
    <col min="15628" max="15633" width="9.140625" style="18"/>
    <col min="15634" max="15634" width="4.28515625" style="18" customWidth="1"/>
    <col min="15635" max="15872" width="9.140625" style="18"/>
    <col min="15873" max="15873" width="4.140625" style="18" customWidth="1"/>
    <col min="15874" max="15874" width="9.140625" style="18"/>
    <col min="15875" max="15875" width="15.85546875" style="18" customWidth="1"/>
    <col min="15876" max="15882" width="9.140625" style="18"/>
    <col min="15883" max="15883" width="10.85546875" style="18" customWidth="1"/>
    <col min="15884" max="15889" width="9.140625" style="18"/>
    <col min="15890" max="15890" width="4.28515625" style="18" customWidth="1"/>
    <col min="15891" max="16128" width="9.140625" style="18"/>
    <col min="16129" max="16129" width="4.140625" style="18" customWidth="1"/>
    <col min="16130" max="16130" width="9.140625" style="18"/>
    <col min="16131" max="16131" width="15.85546875" style="18" customWidth="1"/>
    <col min="16132" max="16138" width="9.140625" style="18"/>
    <col min="16139" max="16139" width="10.85546875" style="18" customWidth="1"/>
    <col min="16140" max="16145" width="9.140625" style="18"/>
    <col min="16146" max="16146" width="4.28515625" style="18" customWidth="1"/>
    <col min="16147" max="16384" width="9.140625" style="18"/>
  </cols>
  <sheetData>
    <row r="1" spans="2:9" ht="31.5" customHeight="1" thickBot="1" x14ac:dyDescent="0.25">
      <c r="B1" s="25" t="s">
        <v>88</v>
      </c>
      <c r="C1" s="20"/>
      <c r="D1" s="20"/>
      <c r="E1" s="20"/>
      <c r="F1" s="20"/>
      <c r="G1" s="20"/>
      <c r="H1" s="20"/>
    </row>
    <row r="2" spans="2:9" ht="30" customHeight="1" x14ac:dyDescent="0.3">
      <c r="B2" s="51" t="s">
        <v>2</v>
      </c>
      <c r="C2" s="7" t="s">
        <v>89</v>
      </c>
      <c r="D2" s="8">
        <v>3</v>
      </c>
      <c r="E2" s="9">
        <v>3</v>
      </c>
      <c r="F2" s="10">
        <v>6</v>
      </c>
      <c r="G2" s="11">
        <v>9</v>
      </c>
      <c r="H2" s="26"/>
    </row>
    <row r="3" spans="2:9" ht="30" customHeight="1" x14ac:dyDescent="0.2">
      <c r="B3" s="52"/>
      <c r="C3" s="7" t="s">
        <v>90</v>
      </c>
      <c r="D3" s="8">
        <v>2</v>
      </c>
      <c r="E3" s="12">
        <v>2</v>
      </c>
      <c r="F3" s="13">
        <v>4</v>
      </c>
      <c r="G3" s="14">
        <v>6</v>
      </c>
      <c r="H3" s="20"/>
    </row>
    <row r="4" spans="2:9" ht="30" customHeight="1" thickBot="1" x14ac:dyDescent="0.25">
      <c r="B4" s="53"/>
      <c r="C4" s="7" t="s">
        <v>91</v>
      </c>
      <c r="D4" s="8">
        <v>1</v>
      </c>
      <c r="E4" s="15">
        <v>1</v>
      </c>
      <c r="F4" s="16">
        <v>2</v>
      </c>
      <c r="G4" s="17">
        <v>3</v>
      </c>
    </row>
    <row r="5" spans="2:9" ht="34.5" customHeight="1" x14ac:dyDescent="0.2">
      <c r="C5" s="19"/>
      <c r="D5" s="20"/>
      <c r="E5" s="21">
        <v>1</v>
      </c>
      <c r="F5" s="21">
        <v>2</v>
      </c>
      <c r="G5" s="21">
        <v>3</v>
      </c>
    </row>
    <row r="6" spans="2:9" ht="18" customHeight="1" x14ac:dyDescent="0.2">
      <c r="B6" s="22"/>
      <c r="C6" s="20"/>
      <c r="D6" s="20"/>
      <c r="E6" s="23" t="s">
        <v>92</v>
      </c>
      <c r="F6" s="23" t="s">
        <v>93</v>
      </c>
      <c r="G6" s="24" t="s">
        <v>94</v>
      </c>
    </row>
    <row r="7" spans="2:9" ht="21" customHeight="1" x14ac:dyDescent="0.2">
      <c r="C7" s="20"/>
      <c r="D7" s="20"/>
      <c r="E7" s="54" t="s">
        <v>1</v>
      </c>
      <c r="F7" s="55"/>
      <c r="G7" s="56"/>
    </row>
    <row r="8" spans="2:9" ht="28.5" customHeight="1" thickBot="1" x14ac:dyDescent="0.25">
      <c r="B8" s="25" t="s">
        <v>95</v>
      </c>
      <c r="C8" s="20"/>
      <c r="D8" s="20"/>
      <c r="E8" s="20"/>
      <c r="F8" s="20"/>
      <c r="G8" s="20"/>
    </row>
    <row r="9" spans="2:9" ht="13.5" thickBot="1" x14ac:dyDescent="0.25">
      <c r="B9" s="27"/>
      <c r="C9" s="28" t="s">
        <v>96</v>
      </c>
      <c r="D9" s="20"/>
      <c r="E9" s="20"/>
      <c r="F9" s="20"/>
      <c r="G9" s="20"/>
    </row>
    <row r="10" spans="2:9" ht="13.5" thickBot="1" x14ac:dyDescent="0.25">
      <c r="B10" s="29"/>
      <c r="C10" s="28" t="s">
        <v>97</v>
      </c>
      <c r="D10" s="20"/>
      <c r="E10" s="20"/>
      <c r="F10" s="20"/>
      <c r="G10" s="20"/>
    </row>
    <row r="11" spans="2:9" ht="13.5" thickBot="1" x14ac:dyDescent="0.25">
      <c r="B11" s="30"/>
      <c r="C11" s="28" t="s">
        <v>98</v>
      </c>
      <c r="D11" s="20"/>
      <c r="E11" s="20"/>
      <c r="F11" s="20"/>
      <c r="G11" s="20"/>
    </row>
    <row r="14" spans="2:9" ht="19.5" thickBot="1" x14ac:dyDescent="0.35">
      <c r="B14" s="25" t="s">
        <v>99</v>
      </c>
      <c r="C14" s="26"/>
      <c r="D14" s="26"/>
      <c r="E14" s="26"/>
      <c r="F14" s="26"/>
      <c r="G14" s="26"/>
      <c r="H14" s="26"/>
      <c r="I14" s="26"/>
    </row>
    <row r="15" spans="2:9" x14ac:dyDescent="0.2">
      <c r="B15" s="57" t="s">
        <v>0</v>
      </c>
      <c r="C15" s="58"/>
      <c r="D15" s="31" t="s">
        <v>100</v>
      </c>
      <c r="E15" s="32" t="s">
        <v>101</v>
      </c>
    </row>
    <row r="16" spans="2:9" x14ac:dyDescent="0.2">
      <c r="B16" s="33" t="s">
        <v>9</v>
      </c>
      <c r="C16" s="34" t="s">
        <v>102</v>
      </c>
      <c r="D16" s="34" t="s">
        <v>103</v>
      </c>
      <c r="E16" s="35">
        <v>3</v>
      </c>
    </row>
    <row r="17" spans="2:9" x14ac:dyDescent="0.2">
      <c r="B17" s="33" t="s">
        <v>14</v>
      </c>
      <c r="C17" s="34" t="s">
        <v>104</v>
      </c>
      <c r="D17" s="34" t="s">
        <v>105</v>
      </c>
      <c r="E17" s="35">
        <v>2</v>
      </c>
    </row>
    <row r="18" spans="2:9" ht="13.5" thickBot="1" x14ac:dyDescent="0.25">
      <c r="B18" s="36" t="s">
        <v>52</v>
      </c>
      <c r="C18" s="37" t="s">
        <v>106</v>
      </c>
      <c r="D18" s="37" t="s">
        <v>107</v>
      </c>
      <c r="E18" s="38">
        <v>1</v>
      </c>
    </row>
    <row r="19" spans="2:9" ht="19.5" thickBot="1" x14ac:dyDescent="0.25">
      <c r="B19" s="25" t="s">
        <v>108</v>
      </c>
      <c r="C19" s="39"/>
      <c r="D19" s="39"/>
      <c r="E19" s="39"/>
      <c r="F19" s="39"/>
      <c r="G19" s="39"/>
      <c r="H19" s="39"/>
      <c r="I19" s="39"/>
    </row>
    <row r="20" spans="2:9" ht="24" customHeight="1" x14ac:dyDescent="0.2">
      <c r="B20" s="59" t="s">
        <v>0</v>
      </c>
      <c r="C20" s="60"/>
      <c r="D20" s="61" t="s">
        <v>109</v>
      </c>
      <c r="E20" s="62"/>
      <c r="F20" s="62"/>
      <c r="G20" s="62"/>
      <c r="H20" s="60"/>
      <c r="I20" s="40" t="s">
        <v>101</v>
      </c>
    </row>
    <row r="21" spans="2:9" ht="24" customHeight="1" x14ac:dyDescent="0.2">
      <c r="B21" s="41" t="s">
        <v>9</v>
      </c>
      <c r="C21" s="42" t="s">
        <v>89</v>
      </c>
      <c r="D21" s="47" t="s">
        <v>110</v>
      </c>
      <c r="E21" s="48"/>
      <c r="F21" s="48"/>
      <c r="G21" s="48"/>
      <c r="H21" s="63"/>
      <c r="I21" s="43">
        <v>3</v>
      </c>
    </row>
    <row r="22" spans="2:9" ht="24" customHeight="1" x14ac:dyDescent="0.2">
      <c r="B22" s="41" t="s">
        <v>14</v>
      </c>
      <c r="C22" s="42" t="s">
        <v>90</v>
      </c>
      <c r="D22" s="47" t="s">
        <v>111</v>
      </c>
      <c r="E22" s="48"/>
      <c r="F22" s="48"/>
      <c r="G22" s="48"/>
      <c r="H22" s="48"/>
      <c r="I22" s="43">
        <v>2</v>
      </c>
    </row>
    <row r="23" spans="2:9" ht="24" customHeight="1" thickBot="1" x14ac:dyDescent="0.25">
      <c r="B23" s="44" t="s">
        <v>52</v>
      </c>
      <c r="C23" s="45" t="s">
        <v>91</v>
      </c>
      <c r="D23" s="49" t="s">
        <v>112</v>
      </c>
      <c r="E23" s="50"/>
      <c r="F23" s="50"/>
      <c r="G23" s="50"/>
      <c r="H23" s="50"/>
      <c r="I23" s="46">
        <v>1</v>
      </c>
    </row>
  </sheetData>
  <mergeCells count="8">
    <mergeCell ref="D22:H22"/>
    <mergeCell ref="D23:H23"/>
    <mergeCell ref="B2:B4"/>
    <mergeCell ref="E7:G7"/>
    <mergeCell ref="B15:C15"/>
    <mergeCell ref="B20:C20"/>
    <mergeCell ref="D20:H20"/>
    <mergeCell ref="D21:H21"/>
  </mergeCells>
  <pageMargins left="0.42" right="0.49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Risk Register</vt:lpstr>
      <vt:lpstr>Risk Scoring</vt:lpstr>
      <vt:lpstr>'Risk Register'!Print_Area</vt:lpstr>
      <vt:lpstr>'Risk Scoring'!Print_Area</vt:lpstr>
    </vt:vector>
  </TitlesOfParts>
  <Company>Northland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 Hoover</dc:creator>
  <cp:lastModifiedBy>Jennifer Phillips</cp:lastModifiedBy>
  <dcterms:created xsi:type="dcterms:W3CDTF">2014-10-13T16:53:16Z</dcterms:created>
  <dcterms:modified xsi:type="dcterms:W3CDTF">2016-04-21T19:22:52Z</dcterms:modified>
</cp:coreProperties>
</file>