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Load Calc" sheetId="1" r:id="rId1"/>
  </sheets>
  <definedNames>
    <definedName name="_xlnm.Print_Area" localSheetId="0">'Load Calc'!$A$1:$M$16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E13" i="1"/>
  <c r="M12" i="1"/>
  <c r="H12" i="1"/>
  <c r="I12" i="1" s="1"/>
  <c r="G12" i="1"/>
  <c r="M11" i="1"/>
  <c r="H11" i="1"/>
  <c r="G11" i="1"/>
  <c r="M10" i="1"/>
  <c r="H10" i="1"/>
  <c r="G10" i="1"/>
  <c r="M9" i="1"/>
  <c r="H9" i="1"/>
  <c r="G9" i="1"/>
  <c r="M8" i="1"/>
  <c r="H8" i="1"/>
  <c r="I8" i="1" s="1"/>
  <c r="G8" i="1"/>
  <c r="M7" i="1"/>
  <c r="H7" i="1"/>
  <c r="G7" i="1"/>
  <c r="M6" i="1"/>
  <c r="H6" i="1"/>
  <c r="G6" i="1"/>
  <c r="M5" i="1"/>
  <c r="H5" i="1"/>
  <c r="G5" i="1"/>
  <c r="M4" i="1"/>
  <c r="H4" i="1"/>
  <c r="H13" i="1" s="1"/>
  <c r="G4" i="1"/>
  <c r="M13" i="1" l="1"/>
  <c r="G13" i="1"/>
  <c r="I13" i="1" s="1"/>
  <c r="I6" i="1"/>
  <c r="I10" i="1"/>
  <c r="I5" i="1"/>
  <c r="I9" i="1"/>
  <c r="I7" i="1"/>
  <c r="I11" i="1"/>
  <c r="I4" i="1"/>
</calcChain>
</file>

<file path=xl/sharedStrings.xml><?xml version="1.0" encoding="utf-8"?>
<sst xmlns="http://schemas.openxmlformats.org/spreadsheetml/2006/main" count="31" uniqueCount="29">
  <si>
    <t>Total</t>
  </si>
  <si>
    <t>Visitors</t>
  </si>
  <si>
    <t>Total Watt</t>
  </si>
  <si>
    <t>Ext Switch</t>
  </si>
  <si>
    <t>Ext NVR</t>
  </si>
  <si>
    <t xml:space="preserve">Switch Watt </t>
  </si>
  <si>
    <t>Switch</t>
  </si>
  <si>
    <t>NVR Watt</t>
  </si>
  <si>
    <t>NVR</t>
  </si>
  <si>
    <t>Cameras</t>
  </si>
  <si>
    <t>Project</t>
  </si>
  <si>
    <t>Rack Mount</t>
  </si>
  <si>
    <t>Wall Mount</t>
  </si>
  <si>
    <t>Access PSU</t>
  </si>
  <si>
    <t>Watt</t>
  </si>
  <si>
    <t>Ext Watt</t>
  </si>
  <si>
    <t>Office Closet 1</t>
  </si>
  <si>
    <t>Office Closet 2</t>
  </si>
  <si>
    <t>Parking Closet 1</t>
  </si>
  <si>
    <t>Parking Closet 2</t>
  </si>
  <si>
    <t>Test Facility Closet 1</t>
  </si>
  <si>
    <t>Test Facility Closet 2</t>
  </si>
  <si>
    <t>Marcom Closet 1</t>
  </si>
  <si>
    <t>Marcom Closet 2</t>
  </si>
  <si>
    <t>WS-C3560X-48P-S</t>
  </si>
  <si>
    <t>Cisco</t>
  </si>
  <si>
    <t>BCD (HP)</t>
  </si>
  <si>
    <t>BCD# HP- DL380E</t>
  </si>
  <si>
    <t>Sample Load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</si>
</sst>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2" borderId="0" xfId="0" applyFont="1" applyFill="1"/>
    <xf numFmtId="0" fontId="2" fillId="3" borderId="0" xfId="0" applyFont="1" applyFill="1"/>
    <xf numFmtId="0" fontId="0" fillId="3" borderId="0" xfId="0" applyFill="1"/>
    <xf numFmtId="0" fontId="0" fillId="0" borderId="2" xfId="0" applyBorder="1"/>
    <xf numFmtId="0" fontId="0" fillId="0" borderId="0" xfId="0" applyBorder="1"/>
    <xf numFmtId="0" fontId="0" fillId="3" borderId="1" xfId="0" applyFill="1" applyBorder="1"/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219076</xdr:colOff>
      <xdr:row>0</xdr:row>
      <xdr:rowOff>447495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28750" cy="447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>
      <selection activeCell="H8" sqref="H8"/>
    </sheetView>
  </sheetViews>
  <sheetFormatPr defaultRowHeight="15" x14ac:dyDescent="0.25"/>
  <cols>
    <col min="1" max="1" width="18.140625" customWidth="1"/>
    <col min="2" max="2" width="0" hidden="1" customWidth="1"/>
    <col min="3" max="3" width="5.7109375" bestFit="1" customWidth="1"/>
    <col min="4" max="4" width="10.28515625" customWidth="1"/>
    <col min="5" max="5" width="6.85546875" bestFit="1" customWidth="1"/>
    <col min="6" max="6" width="12.140625" bestFit="1" customWidth="1"/>
    <col min="7" max="7" width="8" bestFit="1" customWidth="1"/>
    <col min="8" max="8" width="10" bestFit="1" customWidth="1"/>
    <col min="9" max="9" width="10.28515625" bestFit="1" customWidth="1"/>
    <col min="10" max="10" width="2.42578125" customWidth="1"/>
    <col min="11" max="11" width="11.5703125" bestFit="1" customWidth="1"/>
  </cols>
  <sheetData>
    <row r="1" spans="1:13" ht="39" customHeight="1" x14ac:dyDescent="0.2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5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4"/>
      <c r="K2" s="10" t="s">
        <v>12</v>
      </c>
      <c r="L2" s="10"/>
      <c r="M2" s="10"/>
    </row>
    <row r="3" spans="1:13" x14ac:dyDescent="0.25">
      <c r="A3" s="3" t="s">
        <v>10</v>
      </c>
      <c r="B3" s="3" t="s">
        <v>9</v>
      </c>
      <c r="C3" s="3" t="s">
        <v>8</v>
      </c>
      <c r="D3" s="3" t="s">
        <v>7</v>
      </c>
      <c r="E3" s="3" t="s">
        <v>6</v>
      </c>
      <c r="F3" s="3" t="s">
        <v>5</v>
      </c>
      <c r="G3" s="3" t="s">
        <v>4</v>
      </c>
      <c r="H3" s="3" t="s">
        <v>3</v>
      </c>
      <c r="I3" s="3" t="s">
        <v>2</v>
      </c>
      <c r="J3" s="4"/>
      <c r="K3" s="3" t="s">
        <v>13</v>
      </c>
      <c r="L3" s="3" t="s">
        <v>14</v>
      </c>
      <c r="M3" s="3" t="s">
        <v>15</v>
      </c>
    </row>
    <row r="4" spans="1:13" x14ac:dyDescent="0.25">
      <c r="A4" t="s">
        <v>16</v>
      </c>
      <c r="B4">
        <v>38</v>
      </c>
      <c r="C4">
        <v>2</v>
      </c>
      <c r="D4" s="2">
        <v>930</v>
      </c>
      <c r="E4" s="2">
        <v>1</v>
      </c>
      <c r="F4">
        <v>1100</v>
      </c>
      <c r="G4">
        <f>C4*D4</f>
        <v>1860</v>
      </c>
      <c r="H4">
        <f>E4*F4</f>
        <v>1100</v>
      </c>
      <c r="I4">
        <f>SUM(G4:H4)</f>
        <v>2960</v>
      </c>
      <c r="J4" s="5"/>
      <c r="K4">
        <v>6</v>
      </c>
      <c r="L4">
        <v>340</v>
      </c>
      <c r="M4" s="6">
        <f>K4*L4</f>
        <v>2040</v>
      </c>
    </row>
    <row r="5" spans="1:13" x14ac:dyDescent="0.25">
      <c r="A5" t="s">
        <v>17</v>
      </c>
      <c r="B5">
        <v>38</v>
      </c>
      <c r="C5">
        <v>2</v>
      </c>
      <c r="D5" s="2">
        <v>930</v>
      </c>
      <c r="E5" s="2">
        <v>1</v>
      </c>
      <c r="F5">
        <v>1100</v>
      </c>
      <c r="G5">
        <f t="shared" ref="G5:G12" si="0">C5*D5</f>
        <v>1860</v>
      </c>
      <c r="H5">
        <f>E5*F5</f>
        <v>1100</v>
      </c>
      <c r="I5">
        <f t="shared" ref="I5:I12" si="1">SUM(G5:H5)</f>
        <v>2960</v>
      </c>
      <c r="J5" s="5"/>
      <c r="K5">
        <v>6</v>
      </c>
      <c r="L5">
        <v>340</v>
      </c>
      <c r="M5" s="7">
        <f t="shared" ref="M5:M12" si="2">K5*L5</f>
        <v>2040</v>
      </c>
    </row>
    <row r="6" spans="1:13" x14ac:dyDescent="0.25">
      <c r="A6" t="s">
        <v>18</v>
      </c>
      <c r="B6">
        <v>16</v>
      </c>
      <c r="C6">
        <v>1</v>
      </c>
      <c r="D6" s="2">
        <v>930</v>
      </c>
      <c r="E6" s="2">
        <v>1</v>
      </c>
      <c r="F6">
        <v>1100</v>
      </c>
      <c r="G6">
        <f t="shared" si="0"/>
        <v>930</v>
      </c>
      <c r="H6">
        <f t="shared" ref="H6:H12" si="3">E6*F6</f>
        <v>1100</v>
      </c>
      <c r="I6">
        <f t="shared" si="1"/>
        <v>2030</v>
      </c>
      <c r="J6" s="5"/>
      <c r="K6">
        <v>2</v>
      </c>
      <c r="L6">
        <v>340</v>
      </c>
      <c r="M6" s="7">
        <f t="shared" si="2"/>
        <v>680</v>
      </c>
    </row>
    <row r="7" spans="1:13" x14ac:dyDescent="0.25">
      <c r="A7" t="s">
        <v>19</v>
      </c>
      <c r="B7">
        <v>16</v>
      </c>
      <c r="C7">
        <v>1</v>
      </c>
      <c r="D7" s="2">
        <v>930</v>
      </c>
      <c r="E7" s="2">
        <v>1</v>
      </c>
      <c r="F7">
        <v>1100</v>
      </c>
      <c r="G7">
        <f t="shared" si="0"/>
        <v>930</v>
      </c>
      <c r="H7">
        <f t="shared" si="3"/>
        <v>1100</v>
      </c>
      <c r="I7">
        <f t="shared" si="1"/>
        <v>2030</v>
      </c>
      <c r="J7" s="5"/>
      <c r="K7">
        <v>2</v>
      </c>
      <c r="L7">
        <v>340</v>
      </c>
      <c r="M7" s="7">
        <f t="shared" si="2"/>
        <v>680</v>
      </c>
    </row>
    <row r="8" spans="1:13" x14ac:dyDescent="0.25">
      <c r="A8" t="s">
        <v>20</v>
      </c>
      <c r="B8">
        <v>28</v>
      </c>
      <c r="C8">
        <v>2</v>
      </c>
      <c r="D8" s="2">
        <v>930</v>
      </c>
      <c r="E8" s="2">
        <v>1</v>
      </c>
      <c r="F8">
        <v>1100</v>
      </c>
      <c r="G8">
        <f t="shared" si="0"/>
        <v>1860</v>
      </c>
      <c r="H8">
        <f t="shared" si="3"/>
        <v>1100</v>
      </c>
      <c r="I8">
        <f t="shared" si="1"/>
        <v>2960</v>
      </c>
      <c r="J8" s="5"/>
      <c r="K8">
        <v>4</v>
      </c>
      <c r="L8">
        <v>340</v>
      </c>
      <c r="M8" s="7">
        <f t="shared" si="2"/>
        <v>1360</v>
      </c>
    </row>
    <row r="9" spans="1:13" x14ac:dyDescent="0.25">
      <c r="A9" t="s">
        <v>21</v>
      </c>
      <c r="B9">
        <v>28</v>
      </c>
      <c r="C9">
        <v>2</v>
      </c>
      <c r="D9" s="2">
        <v>930</v>
      </c>
      <c r="E9" s="2">
        <v>1</v>
      </c>
      <c r="F9">
        <v>1100</v>
      </c>
      <c r="G9">
        <f t="shared" si="0"/>
        <v>1860</v>
      </c>
      <c r="H9">
        <f t="shared" si="3"/>
        <v>1100</v>
      </c>
      <c r="I9">
        <f t="shared" si="1"/>
        <v>2960</v>
      </c>
      <c r="J9" s="5"/>
      <c r="K9">
        <v>4</v>
      </c>
      <c r="L9">
        <v>340</v>
      </c>
      <c r="M9" s="7">
        <f t="shared" si="2"/>
        <v>1360</v>
      </c>
    </row>
    <row r="10" spans="1:13" x14ac:dyDescent="0.25">
      <c r="A10" t="s">
        <v>22</v>
      </c>
      <c r="B10">
        <v>27</v>
      </c>
      <c r="C10">
        <v>2</v>
      </c>
      <c r="D10" s="2">
        <v>930</v>
      </c>
      <c r="E10" s="2">
        <v>1</v>
      </c>
      <c r="F10">
        <v>1100</v>
      </c>
      <c r="G10">
        <f t="shared" si="0"/>
        <v>1860</v>
      </c>
      <c r="H10">
        <f t="shared" si="3"/>
        <v>1100</v>
      </c>
      <c r="I10">
        <f t="shared" si="1"/>
        <v>2960</v>
      </c>
      <c r="J10" s="5"/>
      <c r="K10">
        <v>2</v>
      </c>
      <c r="L10">
        <v>340</v>
      </c>
      <c r="M10" s="7">
        <f t="shared" si="2"/>
        <v>680</v>
      </c>
    </row>
    <row r="11" spans="1:13" x14ac:dyDescent="0.25">
      <c r="A11" t="s">
        <v>23</v>
      </c>
      <c r="B11">
        <v>27</v>
      </c>
      <c r="C11">
        <v>2</v>
      </c>
      <c r="D11" s="2">
        <v>930</v>
      </c>
      <c r="E11" s="2">
        <v>1</v>
      </c>
      <c r="F11">
        <v>1100</v>
      </c>
      <c r="G11">
        <f t="shared" si="0"/>
        <v>1860</v>
      </c>
      <c r="H11">
        <f t="shared" si="3"/>
        <v>1100</v>
      </c>
      <c r="I11">
        <f t="shared" si="1"/>
        <v>2960</v>
      </c>
      <c r="J11" s="5"/>
      <c r="K11">
        <v>2</v>
      </c>
      <c r="L11">
        <v>340</v>
      </c>
      <c r="M11" s="7">
        <f t="shared" si="2"/>
        <v>680</v>
      </c>
    </row>
    <row r="12" spans="1:13" x14ac:dyDescent="0.25">
      <c r="A12" t="s">
        <v>1</v>
      </c>
      <c r="B12">
        <v>8</v>
      </c>
      <c r="C12">
        <v>1</v>
      </c>
      <c r="D12" s="2">
        <v>930</v>
      </c>
      <c r="E12" s="2">
        <v>1</v>
      </c>
      <c r="F12">
        <v>1100</v>
      </c>
      <c r="G12">
        <f t="shared" si="0"/>
        <v>930</v>
      </c>
      <c r="H12">
        <f t="shared" si="3"/>
        <v>1100</v>
      </c>
      <c r="I12">
        <f t="shared" si="1"/>
        <v>2030</v>
      </c>
      <c r="J12" s="5"/>
      <c r="K12">
        <v>2</v>
      </c>
      <c r="L12">
        <v>340</v>
      </c>
      <c r="M12" s="7">
        <f t="shared" si="2"/>
        <v>680</v>
      </c>
    </row>
    <row r="13" spans="1:13" x14ac:dyDescent="0.25">
      <c r="A13" s="1" t="s">
        <v>0</v>
      </c>
      <c r="B13" s="1">
        <v>223</v>
      </c>
      <c r="C13" s="1">
        <v>15</v>
      </c>
      <c r="D13" s="1"/>
      <c r="E13" s="1">
        <f>SUM(E4:E12)</f>
        <v>9</v>
      </c>
      <c r="F13" s="1"/>
      <c r="G13" s="1">
        <f>SUM(G4:G12)</f>
        <v>13950</v>
      </c>
      <c r="H13" s="1">
        <f>SUM(H4:H12)</f>
        <v>9900</v>
      </c>
      <c r="I13" s="1">
        <f>SUM(G13:H13)</f>
        <v>23850</v>
      </c>
      <c r="J13" s="8"/>
      <c r="K13" s="1">
        <f>SUM(K4:K12)</f>
        <v>30</v>
      </c>
      <c r="L13" s="1"/>
      <c r="M13" s="1">
        <f>SUM(M4:M12)</f>
        <v>10200</v>
      </c>
    </row>
    <row r="15" spans="1:13" x14ac:dyDescent="0.25">
      <c r="A15" t="s">
        <v>8</v>
      </c>
      <c r="C15" t="s">
        <v>26</v>
      </c>
      <c r="E15" t="s">
        <v>27</v>
      </c>
    </row>
    <row r="16" spans="1:13" x14ac:dyDescent="0.25">
      <c r="A16" t="s">
        <v>6</v>
      </c>
      <c r="C16" t="s">
        <v>25</v>
      </c>
      <c r="E16" s="9" t="s">
        <v>24</v>
      </c>
    </row>
  </sheetData>
  <mergeCells count="3">
    <mergeCell ref="K2:M2"/>
    <mergeCell ref="A2:I2"/>
    <mergeCell ref="A1:M1"/>
  </mergeCells>
  <pageMargins left="0.7" right="0.7" top="0.75" bottom="0.75" header="0.3" footer="0.3"/>
  <pageSetup scale="7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Load Calc</vt:lpstr>
      <vt:lpstr>'Load Calc'!Print_Area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 Hoover</dc:creator>
  <cp:lastModifiedBy>Jennifer Phillips</cp:lastModifiedBy>
  <cp:lastPrinted>2014-09-16T21:36:40Z</cp:lastPrinted>
  <dcterms:created xsi:type="dcterms:W3CDTF">2014-09-08T15:10:06Z</dcterms:created>
  <dcterms:modified xsi:type="dcterms:W3CDTF">2016-04-21T20:00:48Z</dcterms:modified>
</cp:coreProperties>
</file>